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EVAL JEFE INMEDIATO 70% - Ingle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3" l="1"/>
  <c r="F36" i="3" l="1"/>
  <c r="C63" i="3" s="1"/>
  <c r="G63" i="3" s="1"/>
</calcChain>
</file>

<file path=xl/sharedStrings.xml><?xml version="1.0" encoding="utf-8"?>
<sst xmlns="http://schemas.openxmlformats.org/spreadsheetml/2006/main" count="104" uniqueCount="86">
  <si>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</si>
  <si>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</si>
  <si>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</si>
  <si>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</si>
  <si>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</si>
  <si>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</si>
  <si>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</si>
  <si>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Email:</t>
  </si>
  <si>
    <t>Company address:</t>
  </si>
  <si>
    <t>Company phone:</t>
  </si>
  <si>
    <t>Total hours:</t>
  </si>
  <si>
    <t>Name:</t>
  </si>
  <si>
    <t>TOTAL SCORE:</t>
  </si>
  <si>
    <t>Total score:</t>
  </si>
  <si>
    <t>Received by:</t>
  </si>
  <si>
    <t>The intern identifies the company's own needs, analyzing them and taking into account the theoretical and scientific framework.</t>
  </si>
  <si>
    <t>The intern is respectful and has the facility to establish interpersonal relationships with his co-workers.</t>
  </si>
  <si>
    <t>1. STUDENT´S  INFORMATION</t>
  </si>
  <si>
    <t>Evaluation of the student by his/her immediate boss and tutor</t>
  </si>
  <si>
    <t xml:space="preserve">Full name: </t>
  </si>
  <si>
    <t>Student´s code:</t>
  </si>
  <si>
    <t xml:space="preserve">ID type: </t>
  </si>
  <si>
    <t>ID number:</t>
  </si>
  <si>
    <t xml:space="preserve">Practice mode: </t>
  </si>
  <si>
    <t>Semester:</t>
  </si>
  <si>
    <t>Starting date:</t>
  </si>
  <si>
    <t>Ending date:</t>
  </si>
  <si>
    <t>College:</t>
  </si>
  <si>
    <t>Academic program:</t>
  </si>
  <si>
    <t xml:space="preserve">
2. INFORMATION FROM EXTERNAL SECTOR</t>
  </si>
  <si>
    <t>Full name of the immediate boss:</t>
  </si>
  <si>
    <t>Name of the company:</t>
  </si>
  <si>
    <t>Position of the immediate boss:</t>
  </si>
  <si>
    <t>ASPECTS TO BE EVALUATED</t>
  </si>
  <si>
    <r>
      <t xml:space="preserve">QUALITATIVE
</t>
    </r>
    <r>
      <rPr>
        <sz val="8"/>
        <color theme="1"/>
        <rFont val="Calibri"/>
        <family val="2"/>
      </rPr>
      <t>Descriptive record of the items evaluated during the development of the practice</t>
    </r>
    <r>
      <rPr>
        <b/>
        <sz val="8"/>
        <color theme="1"/>
        <rFont val="Calibri"/>
        <family val="2"/>
      </rPr>
      <t>.</t>
    </r>
  </si>
  <si>
    <r>
      <t xml:space="preserve">QUANTITATIVE
</t>
    </r>
    <r>
      <rPr>
        <sz val="8"/>
        <color theme="1"/>
        <rFont val="Calibri"/>
        <family val="2"/>
      </rPr>
      <t>Measurable record on a scale from 1 (very low) to 5 (very high).</t>
    </r>
  </si>
  <si>
    <t>Contributes creative and innovative ideas to solve problems.</t>
  </si>
  <si>
    <t xml:space="preserve">Handles concepts and applies them in the assigned functions. </t>
  </si>
  <si>
    <t>States his/her position regarding the issues established in the professional practice report.</t>
  </si>
  <si>
    <t xml:space="preserve">Shows mastery when carrying out their internships by supporting orally and writenly the different elements that make up their activities in the company and the components of his/her project. </t>
  </si>
  <si>
    <t>Prepares a diagnosis of needs that includes the scope and is consistent with the suggestions made by the immediate boss and the tutor.</t>
  </si>
  <si>
    <t xml:space="preserve">Expresses his/her concerns about processes, protocols and procedures of the company asking for support from the immediate boss when necessary. </t>
  </si>
  <si>
    <t>Proposes and implements improvement actions to solve the difficulties presented in the company, specifically the ones related to his/her role and its corresponding functions.</t>
  </si>
  <si>
    <t>Designs strategies to establish a good time management and hand in on time their tasks in a creative and innovative way.</t>
  </si>
  <si>
    <t>The intern dominates the English language orally and writenly (if applicable).</t>
  </si>
  <si>
    <t xml:space="preserve">Presents to the tutor and the immediate boss the advances obtained throughout his/her  practice and the final result of the report showing a critical and argumentative position. </t>
  </si>
  <si>
    <t>The practitioner is proactive with his functions generating a position to provide a solution.</t>
  </si>
  <si>
    <t>Based on his/her academic training, the student developed strategies with vulnerable population as a social change agent (if applicable).</t>
  </si>
  <si>
    <t>The intern's attitude is framed within the guidelines set by the company based on internal protocols.</t>
  </si>
  <si>
    <t>Handles internal company information confidentially prioritizing professional ethical principles.</t>
  </si>
  <si>
    <t>The intern is punctual in the internship institution fulfilling his/her obligations and commitments of his/her position.</t>
  </si>
  <si>
    <t>The intern demonstrates leadership and initiative to work as a team.</t>
  </si>
  <si>
    <t>Practitioner´s  signature</t>
  </si>
  <si>
    <t>Immediate boss´ signature</t>
  </si>
  <si>
    <t>4. EVALUATION FROM TUTOR</t>
  </si>
  <si>
    <t>3. EVALUATION FROM IMMEDIATE BOSS</t>
  </si>
  <si>
    <r>
      <t xml:space="preserve">QUALITATIVE
</t>
    </r>
    <r>
      <rPr>
        <sz val="8"/>
        <color theme="1"/>
        <rFont val="Calibri"/>
        <family val="2"/>
      </rPr>
      <t>Descriptive record of the items evaluated during the development of the practice.</t>
    </r>
  </si>
  <si>
    <t xml:space="preserve">States his/her position about the topics established throghout his career with arguments and supporting ideas. </t>
  </si>
  <si>
    <t>Shows oral mastery when presenting what has been stated writenly about the different elements that make up their activities in the company, institution and components of the internship project.</t>
  </si>
  <si>
    <t xml:space="preserve">Designs intervention strategies related to the needs identified in his/her practice. </t>
  </si>
  <si>
    <t xml:space="preserve">The intern has a critical and argumentative position to show progress during his/her practice and the final result of the project; he/she proposes new ideas and is proactive with the development of his/her functions. </t>
  </si>
  <si>
    <t>The intern is punctual with the deliveries and/or advances of the  project fulfilling the obligations and commitments of the position he/she is assuming.</t>
  </si>
  <si>
    <t>The intern is respectful and establishes interpersonal relationships easily with his/her classmates, tutor and people he/she interacts with.</t>
  </si>
  <si>
    <t>CERTIFICATE OF NOT OUTSTANDING OBLIGATIONS</t>
  </si>
  <si>
    <t xml:space="preserve">Practice starting date: </t>
  </si>
  <si>
    <t xml:space="preserve">Practice ending date: </t>
  </si>
  <si>
    <t xml:space="preserve">Registration date: </t>
  </si>
  <si>
    <t xml:space="preserve"> Immediate boss´ grade 70%:</t>
  </si>
  <si>
    <t>Tutor´s grade 30%</t>
  </si>
  <si>
    <t>Checklist:</t>
  </si>
  <si>
    <t xml:space="preserve">Remarks:  </t>
  </si>
  <si>
    <t xml:space="preserve">Approval tutor: </t>
  </si>
  <si>
    <t>Identifies the company's own needs to prompt improvement.</t>
  </si>
  <si>
    <t>No aplica</t>
  </si>
  <si>
    <t>ALCALDÍA MUNICIPAL DE CHÍA</t>
  </si>
  <si>
    <t>8844444 ext 1400</t>
  </si>
  <si>
    <t>Carrera 10 # 8-74</t>
  </si>
  <si>
    <t>JOHN EEDGAR ROZO GAMBOA</t>
  </si>
  <si>
    <t>Director de turismo</t>
  </si>
  <si>
    <t>turismo@chia.gov.co</t>
  </si>
  <si>
    <t>John Edgar Rozo Gamboa</t>
  </si>
  <si>
    <t>Daniela Casteñeda Bohorquez</t>
  </si>
  <si>
    <t>Administración de Empresas Hoteleras y Turísticas</t>
  </si>
  <si>
    <t>CC</t>
  </si>
  <si>
    <t xml:space="preserve">Es una persona muy repetuosa y en el ámbito laboral logro establecer buenas relacioens personales con sus compañeros. </t>
  </si>
  <si>
    <t>17/0/8/2023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</si>
</sst>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7" tint="-0.249977111117893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2">
    <xf numFmtId="0" fontId="0" fillId="0" borderId="0" xfId="0"/>
    <xf numFmtId="0" fontId="8" fillId="0" borderId="17" xfId="0" applyFont="1" applyBorder="1" applyProtection="1">
      <protection locked="0"/>
    </xf>
    <xf numFmtId="0" fontId="8" fillId="0" borderId="17" xfId="0" applyFont="1" applyBorder="1" applyProtection="1"/>
    <xf numFmtId="0" fontId="2" fillId="0" borderId="13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0" fillId="8" borderId="4" xfId="0" applyFont="1" applyFill="1" applyBorder="1" applyProtection="1">
      <protection locked="0"/>
    </xf>
    <xf numFmtId="0" fontId="8" fillId="8" borderId="5" xfId="0" applyFont="1" applyFill="1" applyBorder="1" applyProtection="1">
      <protection locked="0"/>
    </xf>
    <xf numFmtId="0" fontId="8" fillId="8" borderId="0" xfId="0" applyFont="1" applyFill="1" applyProtection="1">
      <protection locked="0"/>
    </xf>
    <xf numFmtId="0" fontId="10" fillId="8" borderId="0" xfId="0" applyFont="1" applyFill="1" applyProtection="1">
      <protection locked="0"/>
    </xf>
    <xf numFmtId="0" fontId="10" fillId="8" borderId="6" xfId="0" applyFont="1" applyFill="1" applyBorder="1" applyProtection="1">
      <protection locked="0"/>
    </xf>
    <xf numFmtId="0" fontId="8" fillId="7" borderId="9" xfId="0" applyFont="1" applyFill="1" applyBorder="1" applyProtection="1">
      <protection locked="0"/>
    </xf>
    <xf numFmtId="0" fontId="8" fillId="7" borderId="10" xfId="0" applyFont="1" applyFill="1" applyBorder="1" applyProtection="1">
      <protection locked="0"/>
    </xf>
    <xf numFmtId="0" fontId="8" fillId="7" borderId="11" xfId="0" applyFont="1" applyFill="1" applyBorder="1" applyProtection="1">
      <protection locked="0"/>
    </xf>
    <xf numFmtId="0" fontId="4" fillId="8" borderId="0" xfId="0" applyFont="1" applyFill="1" applyAlignment="1" applyProtection="1">
      <alignment horizontal="left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10" borderId="15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Alignment="1" applyProtection="1">
      <alignment horizontal="center"/>
      <protection locked="0"/>
    </xf>
    <xf numFmtId="0" fontId="14" fillId="10" borderId="25" xfId="0" applyFont="1" applyFill="1" applyBorder="1" applyAlignment="1" applyProtection="1">
      <alignment horizontal="center" vertical="center" wrapText="1"/>
      <protection locked="0"/>
    </xf>
    <xf numFmtId="0" fontId="14" fillId="10" borderId="12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4" fillId="8" borderId="0" xfId="0" applyFont="1" applyFill="1" applyAlignment="1" applyProtection="1">
      <alignment vertical="top"/>
      <protection locked="0"/>
    </xf>
    <xf numFmtId="0" fontId="16" fillId="0" borderId="38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14" fillId="10" borderId="1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14" fontId="7" fillId="0" borderId="15" xfId="0" applyNumberFormat="1" applyFont="1" applyBorder="1" applyAlignment="1" applyProtection="1">
      <alignment horizontal="center" vertical="center" wrapText="1"/>
    </xf>
    <xf numFmtId="0" fontId="14" fillId="10" borderId="28" xfId="0" applyFont="1" applyFill="1" applyBorder="1" applyAlignment="1" applyProtection="1">
      <alignment horizontal="center" vertical="center" wrapText="1"/>
    </xf>
    <xf numFmtId="14" fontId="7" fillId="0" borderId="16" xfId="0" applyNumberFormat="1" applyFont="1" applyBorder="1" applyAlignment="1" applyProtection="1">
      <alignment vertical="center"/>
    </xf>
    <xf numFmtId="0" fontId="4" fillId="0" borderId="16" xfId="0" applyFont="1" applyBorder="1" applyProtection="1"/>
    <xf numFmtId="0" fontId="4" fillId="0" borderId="17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</xf>
    <xf numFmtId="0" fontId="4" fillId="0" borderId="32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8" borderId="12" xfId="0" applyFont="1" applyFill="1" applyBorder="1" applyAlignment="1" applyProtection="1">
      <alignment horizontal="center"/>
    </xf>
    <xf numFmtId="0" fontId="4" fillId="8" borderId="26" xfId="0" applyFont="1" applyFill="1" applyBorder="1" applyAlignment="1" applyProtection="1">
      <alignment horizontal="center"/>
    </xf>
    <xf numFmtId="0" fontId="7" fillId="4" borderId="30" xfId="0" applyFont="1" applyFill="1" applyBorder="1" applyAlignment="1" applyProtection="1">
      <alignment horizontal="center" vertical="center" wrapText="1"/>
      <protection locked="0"/>
    </xf>
    <xf numFmtId="0" fontId="7" fillId="4" borderId="31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13" fillId="0" borderId="20" xfId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4" borderId="22" xfId="0" applyFont="1" applyFill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4" borderId="25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center" wrapText="1"/>
      <protection locked="0"/>
    </xf>
    <xf numFmtId="0" fontId="7" fillId="5" borderId="25" xfId="0" applyFont="1" applyFill="1" applyBorder="1" applyAlignment="1" applyProtection="1">
      <alignment horizontal="center" wrapText="1"/>
      <protection locked="0"/>
    </xf>
    <xf numFmtId="0" fontId="7" fillId="5" borderId="12" xfId="0" applyFont="1" applyFill="1" applyBorder="1" applyAlignment="1" applyProtection="1">
      <alignment horizontal="center" wrapText="1"/>
      <protection locked="0"/>
    </xf>
    <xf numFmtId="0" fontId="7" fillId="5" borderId="13" xfId="0" applyFont="1" applyFill="1" applyBorder="1" applyAlignment="1" applyProtection="1">
      <alignment horizontal="center" wrapText="1"/>
      <protection locked="0"/>
    </xf>
    <xf numFmtId="0" fontId="7" fillId="3" borderId="22" xfId="0" applyFont="1" applyFill="1" applyBorder="1" applyAlignment="1" applyProtection="1">
      <alignment horizontal="center" wrapText="1"/>
      <protection locked="0"/>
    </xf>
    <xf numFmtId="0" fontId="7" fillId="3" borderId="23" xfId="0" applyFont="1" applyFill="1" applyBorder="1" applyAlignment="1" applyProtection="1">
      <alignment horizontal="center" wrapText="1"/>
      <protection locked="0"/>
    </xf>
    <xf numFmtId="0" fontId="7" fillId="3" borderId="24" xfId="0" applyFont="1" applyFill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7" fillId="10" borderId="6" xfId="0" applyFont="1" applyFill="1" applyBorder="1" applyAlignment="1" applyProtection="1">
      <alignment horizontal="center" wrapText="1"/>
    </xf>
    <xf numFmtId="0" fontId="7" fillId="10" borderId="7" xfId="0" applyFont="1" applyFill="1" applyBorder="1" applyAlignment="1" applyProtection="1">
      <alignment horizontal="center" wrapText="1"/>
    </xf>
    <xf numFmtId="0" fontId="7" fillId="10" borderId="8" xfId="0" applyFont="1" applyFill="1" applyBorder="1" applyAlignment="1" applyProtection="1">
      <alignment horizontal="center" wrapText="1"/>
    </xf>
    <xf numFmtId="0" fontId="9" fillId="7" borderId="9" xfId="0" applyFont="1" applyFill="1" applyBorder="1" applyAlignment="1" applyProtection="1">
      <alignment horizontal="center"/>
      <protection locked="0"/>
    </xf>
    <xf numFmtId="0" fontId="9" fillId="7" borderId="2" xfId="0" applyFont="1" applyFill="1" applyBorder="1" applyAlignment="1" applyProtection="1">
      <alignment horizontal="center"/>
      <protection locked="0"/>
    </xf>
    <xf numFmtId="0" fontId="9" fillId="7" borderId="11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center" wrapText="1"/>
      <protection locked="0"/>
    </xf>
    <xf numFmtId="0" fontId="7" fillId="5" borderId="23" xfId="0" applyFont="1" applyFill="1" applyBorder="1" applyAlignment="1" applyProtection="1">
      <alignment horizontal="center" wrapText="1"/>
      <protection locked="0"/>
    </xf>
    <xf numFmtId="0" fontId="8" fillId="7" borderId="7" xfId="0" applyFont="1" applyFill="1" applyBorder="1" applyAlignment="1" applyProtection="1">
      <alignment horizontal="center"/>
      <protection locked="0"/>
    </xf>
    <xf numFmtId="0" fontId="3" fillId="9" borderId="9" xfId="0" applyFont="1" applyFill="1" applyBorder="1" applyAlignment="1" applyProtection="1">
      <alignment horizontal="center"/>
      <protection locked="0"/>
    </xf>
    <xf numFmtId="0" fontId="3" fillId="9" borderId="10" xfId="0" applyFont="1" applyFill="1" applyBorder="1" applyAlignment="1" applyProtection="1">
      <alignment horizontal="center"/>
      <protection locked="0"/>
    </xf>
    <xf numFmtId="0" fontId="3" fillId="9" borderId="11" xfId="0" applyFont="1" applyFill="1" applyBorder="1" applyAlignment="1" applyProtection="1">
      <alignment horizontal="center"/>
      <protection locked="0"/>
    </xf>
    <xf numFmtId="0" fontId="7" fillId="4" borderId="26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  <protection locked="0"/>
    </xf>
    <xf numFmtId="0" fontId="7" fillId="3" borderId="26" xfId="0" applyFont="1" applyFill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5" borderId="24" xfId="0" applyFont="1" applyFill="1" applyBorder="1" applyAlignment="1" applyProtection="1">
      <alignment horizontal="center" wrapText="1"/>
      <protection locked="0"/>
    </xf>
    <xf numFmtId="0" fontId="7" fillId="5" borderId="2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wrapText="1"/>
    </xf>
    <xf numFmtId="0" fontId="4" fillId="0" borderId="24" xfId="0" applyFont="1" applyBorder="1" applyAlignment="1" applyProtection="1">
      <alignment horizontal="center" wrapText="1"/>
    </xf>
    <xf numFmtId="0" fontId="14" fillId="10" borderId="14" xfId="0" applyFont="1" applyFill="1" applyBorder="1" applyAlignment="1" applyProtection="1">
      <alignment horizontal="center" vertical="center" wrapText="1"/>
      <protection locked="0"/>
    </xf>
    <xf numFmtId="0" fontId="14" fillId="10" borderId="15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left" vertical="top"/>
      <protection locked="0"/>
    </xf>
    <xf numFmtId="0" fontId="14" fillId="0" borderId="36" xfId="0" applyFont="1" applyBorder="1" applyAlignment="1" applyProtection="1">
      <alignment horizontal="left" vertical="top"/>
      <protection locked="0"/>
    </xf>
    <xf numFmtId="0" fontId="14" fillId="0" borderId="37" xfId="0" applyFont="1" applyBorder="1" applyAlignment="1" applyProtection="1">
      <alignment horizontal="left" vertical="top"/>
      <protection locked="0"/>
    </xf>
    <xf numFmtId="0" fontId="14" fillId="0" borderId="4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center" vertical="top"/>
      <protection locked="0"/>
    </xf>
    <xf numFmtId="0" fontId="16" fillId="0" borderId="40" xfId="0" applyFont="1" applyBorder="1" applyAlignment="1" applyProtection="1">
      <alignment horizontal="center" vertical="top"/>
      <protection locked="0"/>
    </xf>
    <xf numFmtId="0" fontId="16" fillId="0" borderId="41" xfId="0" applyFont="1" applyBorder="1" applyAlignment="1" applyProtection="1">
      <alignment horizontal="center" vertical="top"/>
    </xf>
    <xf numFmtId="0" fontId="16" fillId="0" borderId="42" xfId="0" applyFont="1" applyBorder="1" applyAlignment="1" applyProtection="1">
      <alignment horizontal="center" vertical="top"/>
    </xf>
    <xf numFmtId="0" fontId="16" fillId="0" borderId="9" xfId="0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 applyProtection="1">
      <alignment horizontal="center" vertical="top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11" fillId="10" borderId="9" xfId="0" applyFont="1" applyFill="1" applyBorder="1" applyAlignment="1" applyProtection="1">
      <alignment horizontal="center"/>
      <protection locked="0"/>
    </xf>
    <xf numFmtId="0" fontId="11" fillId="10" borderId="10" xfId="0" applyFont="1" applyFill="1" applyBorder="1" applyAlignment="1" applyProtection="1">
      <alignment horizontal="center"/>
      <protection locked="0"/>
    </xf>
    <xf numFmtId="0" fontId="11" fillId="10" borderId="11" xfId="0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113236</xdr:colOff>
      <xdr:row>0</xdr:row>
      <xdr:rowOff>168920</xdr:rowOff>
    </xdr:from>
    <xdr:to>
      <xdr:col>1</xdr:col>
      <xdr:colOff>653562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523A8E6-4670-4E8F-8BFE-C0D1CADF3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>
    <xdr:from>
      <xdr:col>1</xdr:col>
      <xdr:colOff>871904</xdr:colOff>
      <xdr:row>35</xdr:row>
      <xdr:rowOff>153865</xdr:rowOff>
    </xdr:from>
    <xdr:to>
      <xdr:col>3</xdr:col>
      <xdr:colOff>703385</xdr:colOff>
      <xdr:row>39</xdr:row>
      <xdr:rowOff>86457</xdr:rowOff>
    </xdr:to>
    <xdr:pic>
      <xdr:nvPicPr>
        <xdr:cNvPr id="3" name="2 Imagen" descr="D:\Users\TURISMO6\Pictures\Firma Dgital John Rozo.jpg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9856" b="95433" l="4808" r="89904">
                      <a14:foregroundMark x1="53125" y1="79808" x2="53125" y2="79808"/>
                      <a14:foregroundMark x1="44952" y1="81971" x2="44952" y2="81971"/>
                      <a14:foregroundMark x1="59375" y1="81010" x2="59375" y2="8101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269" y="9671538"/>
          <a:ext cx="1597270" cy="10023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108856</xdr:colOff>
      <xdr:row>67</xdr:row>
      <xdr:rowOff>68035</xdr:rowOff>
    </xdr:from>
    <xdr:to>
      <xdr:col>4</xdr:col>
      <xdr:colOff>557892</xdr:colOff>
      <xdr:row>67</xdr:row>
      <xdr:rowOff>449035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2160" y="19675928"/>
          <a:ext cx="1347107" cy="381000"/>
        </a:xfrm>
        <a:prstGeom prst="rect">
          <a:avLst/>
        </a:prstGeom>
      </xdr:spPr>
    </xdr:pic>
    <xdr:clientData/>
  </xdr:twoCellAnchor>
  <xdr:twoCellAnchor editAs="oneCell">
    <xdr:from>
      <xdr:col>6</xdr:col>
      <xdr:colOff>61232</xdr:colOff>
      <xdr:row>37</xdr:row>
      <xdr:rowOff>217714</xdr:rowOff>
    </xdr:from>
    <xdr:to>
      <xdr:col>7</xdr:col>
      <xdr:colOff>616948</xdr:colOff>
      <xdr:row>38</xdr:row>
      <xdr:rowOff>320039</xdr:rowOff>
    </xdr:to>
    <xdr:pic>
      <xdr:nvPicPr>
        <xdr:cNvPr id="5" name="image1.jpg"/>
        <xdr:cNvPicPr/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9957" b="100000" l="3003" r="9649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259161" y="9974035"/>
          <a:ext cx="2249805" cy="60579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ismo@ch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topLeftCell="A4" zoomScale="140" zoomScaleNormal="120" zoomScaleSheetLayoutView="140" workbookViewId="0">
      <selection activeCell="H18" sqref="H18:I18"/>
    </sheetView>
  </sheetViews>
  <sheetFormatPr baseColWidth="10" defaultColWidth="11.42578125" defaultRowHeight="15" x14ac:dyDescent="0.25"/>
  <cols>
    <col min="1" max="1" width="10.85546875" style="6" customWidth="1"/>
    <col min="2" max="2" width="15" style="6" customWidth="1"/>
    <col min="3" max="3" width="11.42578125" style="6"/>
    <col min="4" max="4" width="13.42578125" style="6" customWidth="1"/>
    <col min="5" max="5" width="13.5703125" style="6" customWidth="1"/>
    <col min="6" max="6" width="13.7109375" style="6" customWidth="1"/>
    <col min="7" max="7" width="25.42578125" style="6" customWidth="1"/>
    <col min="8" max="8" width="21.42578125" style="6" customWidth="1"/>
    <col min="9" max="9" width="18.140625" style="6" customWidth="1"/>
    <col min="10" max="16384" width="11.42578125" style="6"/>
  </cols>
  <sheetData>
    <row r="1" spans="1:10" ht="15" customHeight="1" x14ac:dyDescent="0.25">
      <c r="A1" s="47"/>
      <c r="B1" s="47"/>
      <c r="C1" s="48" t="s">
        <v>18</v>
      </c>
      <c r="D1" s="48"/>
      <c r="E1" s="48"/>
      <c r="F1" s="48"/>
      <c r="G1" s="3" t="s">
        <v>0</v>
      </c>
      <c r="H1" s="4" t="s">
        <v>1</v>
      </c>
      <c r="I1" s="5"/>
    </row>
    <row r="2" spans="1:10" ht="15" customHeight="1" x14ac:dyDescent="0.25">
      <c r="A2" s="47"/>
      <c r="B2" s="47"/>
      <c r="C2" s="48"/>
      <c r="D2" s="48"/>
      <c r="E2" s="48"/>
      <c r="F2" s="48"/>
      <c r="G2" s="3" t="s">
        <v>2</v>
      </c>
      <c r="H2" s="4" t="s">
        <v>3</v>
      </c>
      <c r="I2" s="5"/>
    </row>
    <row r="3" spans="1:10" ht="15" customHeight="1" x14ac:dyDescent="0.25">
      <c r="A3" s="47"/>
      <c r="B3" s="47"/>
      <c r="C3" s="48"/>
      <c r="D3" s="48"/>
      <c r="E3" s="48"/>
      <c r="F3" s="48"/>
      <c r="G3" s="3" t="s">
        <v>4</v>
      </c>
      <c r="H3" s="4" t="s">
        <v>5</v>
      </c>
      <c r="I3" s="5"/>
    </row>
    <row r="4" spans="1:10" ht="15" customHeight="1" x14ac:dyDescent="0.25">
      <c r="A4" s="47"/>
      <c r="B4" s="47"/>
      <c r="C4" s="48"/>
      <c r="D4" s="48"/>
      <c r="E4" s="48"/>
      <c r="F4" s="48"/>
      <c r="G4" s="3" t="s">
        <v>6</v>
      </c>
      <c r="H4" s="4">
        <v>1</v>
      </c>
      <c r="I4" s="7"/>
    </row>
    <row r="5" spans="1:10" ht="6" customHeight="1" thickBot="1" x14ac:dyDescent="0.3">
      <c r="A5" s="62"/>
      <c r="B5" s="63"/>
      <c r="C5" s="63"/>
      <c r="D5" s="63"/>
      <c r="E5" s="63"/>
      <c r="F5" s="63"/>
      <c r="G5" s="63"/>
      <c r="H5" s="63"/>
      <c r="I5" s="64"/>
    </row>
    <row r="6" spans="1:10" ht="11.25" customHeight="1" thickBot="1" x14ac:dyDescent="0.3">
      <c r="A6" s="65" t="s">
        <v>17</v>
      </c>
      <c r="B6" s="66"/>
      <c r="C6" s="66"/>
      <c r="D6" s="66"/>
      <c r="E6" s="66"/>
      <c r="F6" s="66"/>
      <c r="G6" s="66"/>
      <c r="H6" s="66"/>
      <c r="I6" s="67"/>
    </row>
    <row r="7" spans="1:10" ht="13.5" customHeight="1" x14ac:dyDescent="0.25">
      <c r="A7" s="68" t="s">
        <v>19</v>
      </c>
      <c r="B7" s="69"/>
      <c r="C7" s="70" t="s">
        <v>81</v>
      </c>
      <c r="D7" s="70"/>
      <c r="E7" s="70"/>
      <c r="F7" s="8" t="s">
        <v>20</v>
      </c>
      <c r="G7" s="9"/>
      <c r="H7" s="10" t="s">
        <v>10</v>
      </c>
      <c r="I7" s="45">
        <v>353</v>
      </c>
      <c r="J7" s="11"/>
    </row>
    <row r="8" spans="1:10" ht="41.25" customHeight="1" x14ac:dyDescent="0.25">
      <c r="A8" s="71" t="s">
        <v>21</v>
      </c>
      <c r="B8" s="71"/>
      <c r="C8" s="54" t="s">
        <v>83</v>
      </c>
      <c r="D8" s="55"/>
      <c r="E8" s="12" t="s">
        <v>22</v>
      </c>
      <c r="F8" s="13">
        <v>1072673114</v>
      </c>
      <c r="G8" s="14" t="s">
        <v>23</v>
      </c>
      <c r="H8" s="49"/>
      <c r="I8" s="50"/>
    </row>
    <row r="9" spans="1:10" ht="13.5" customHeight="1" x14ac:dyDescent="0.25">
      <c r="A9" s="15" t="s">
        <v>24</v>
      </c>
      <c r="B9" s="16"/>
      <c r="C9" s="17"/>
      <c r="D9" s="13" t="s">
        <v>25</v>
      </c>
      <c r="E9" s="54"/>
      <c r="F9" s="55"/>
      <c r="G9" s="13" t="s">
        <v>26</v>
      </c>
      <c r="H9" s="49"/>
      <c r="I9" s="50"/>
    </row>
    <row r="10" spans="1:10" ht="14.25" customHeight="1" thickBot="1" x14ac:dyDescent="0.3">
      <c r="A10" s="18" t="s">
        <v>27</v>
      </c>
      <c r="B10" s="56"/>
      <c r="C10" s="57"/>
      <c r="D10" s="57"/>
      <c r="E10" s="58"/>
      <c r="F10" s="59" t="s">
        <v>28</v>
      </c>
      <c r="G10" s="59"/>
      <c r="H10" s="60" t="s">
        <v>82</v>
      </c>
      <c r="I10" s="61"/>
    </row>
    <row r="11" spans="1:10" ht="11.25" customHeight="1" thickBot="1" x14ac:dyDescent="0.3">
      <c r="A11" s="65" t="s">
        <v>29</v>
      </c>
      <c r="B11" s="66"/>
      <c r="C11" s="66"/>
      <c r="D11" s="66"/>
      <c r="E11" s="66"/>
      <c r="F11" s="66"/>
      <c r="G11" s="66"/>
      <c r="H11" s="66"/>
      <c r="I11" s="67"/>
    </row>
    <row r="12" spans="1:10" ht="12" customHeight="1" x14ac:dyDescent="0.25">
      <c r="A12" s="72" t="s">
        <v>31</v>
      </c>
      <c r="B12" s="73"/>
      <c r="C12" s="73" t="s">
        <v>74</v>
      </c>
      <c r="D12" s="73"/>
      <c r="E12" s="73"/>
      <c r="F12" s="73"/>
      <c r="G12" s="73"/>
      <c r="H12" s="73"/>
      <c r="I12" s="74"/>
    </row>
    <row r="13" spans="1:10" ht="12" customHeight="1" x14ac:dyDescent="0.25">
      <c r="A13" s="75" t="s">
        <v>30</v>
      </c>
      <c r="B13" s="76"/>
      <c r="C13" s="76"/>
      <c r="D13" s="77" t="s">
        <v>77</v>
      </c>
      <c r="E13" s="77"/>
      <c r="F13" s="77"/>
      <c r="G13" s="77"/>
      <c r="H13" s="77"/>
      <c r="I13" s="78"/>
    </row>
    <row r="14" spans="1:10" ht="12.75" customHeight="1" x14ac:dyDescent="0.25">
      <c r="A14" s="79" t="s">
        <v>32</v>
      </c>
      <c r="B14" s="77"/>
      <c r="C14" s="77" t="s">
        <v>78</v>
      </c>
      <c r="D14" s="77"/>
      <c r="E14" s="76" t="s">
        <v>8</v>
      </c>
      <c r="F14" s="76"/>
      <c r="G14" s="80" t="s">
        <v>76</v>
      </c>
      <c r="H14" s="80"/>
      <c r="I14" s="81"/>
    </row>
    <row r="15" spans="1:10" ht="12" customHeight="1" thickBot="1" x14ac:dyDescent="0.3">
      <c r="A15" s="46" t="s">
        <v>7</v>
      </c>
      <c r="B15" s="89" t="s">
        <v>79</v>
      </c>
      <c r="C15" s="90"/>
      <c r="D15" s="90"/>
      <c r="E15" s="91" t="s">
        <v>9</v>
      </c>
      <c r="F15" s="91"/>
      <c r="G15" s="51" t="s">
        <v>75</v>
      </c>
      <c r="H15" s="52"/>
      <c r="I15" s="53"/>
    </row>
    <row r="16" spans="1:10" ht="12" customHeight="1" thickBot="1" x14ac:dyDescent="0.3">
      <c r="A16" s="92" t="s">
        <v>55</v>
      </c>
      <c r="B16" s="93"/>
      <c r="C16" s="93"/>
      <c r="D16" s="93"/>
      <c r="E16" s="93"/>
      <c r="F16" s="93"/>
      <c r="G16" s="93"/>
      <c r="H16" s="93"/>
      <c r="I16" s="94"/>
    </row>
    <row r="17" spans="1:9" ht="56.25" customHeight="1" thickBot="1" x14ac:dyDescent="0.3">
      <c r="A17" s="95" t="s">
        <v>33</v>
      </c>
      <c r="B17" s="96"/>
      <c r="C17" s="96"/>
      <c r="D17" s="96"/>
      <c r="E17" s="97"/>
      <c r="F17" s="98" t="s">
        <v>34</v>
      </c>
      <c r="G17" s="97"/>
      <c r="H17" s="98" t="s">
        <v>35</v>
      </c>
      <c r="I17" s="97"/>
    </row>
    <row r="18" spans="1:9" ht="22.5" customHeight="1" thickBot="1" x14ac:dyDescent="0.3">
      <c r="A18" s="82" t="s">
        <v>36</v>
      </c>
      <c r="B18" s="83"/>
      <c r="C18" s="83"/>
      <c r="D18" s="83"/>
      <c r="E18" s="84"/>
      <c r="F18" s="85"/>
      <c r="G18" s="86"/>
      <c r="H18" s="87">
        <v>2</v>
      </c>
      <c r="I18" s="88"/>
    </row>
    <row r="19" spans="1:9" ht="22.5" customHeight="1" thickBot="1" x14ac:dyDescent="0.3">
      <c r="A19" s="82" t="s">
        <v>37</v>
      </c>
      <c r="B19" s="83"/>
      <c r="C19" s="83"/>
      <c r="D19" s="83"/>
      <c r="E19" s="84"/>
      <c r="F19" s="85"/>
      <c r="G19" s="86"/>
      <c r="H19" s="87">
        <v>3</v>
      </c>
      <c r="I19" s="88"/>
    </row>
    <row r="20" spans="1:9" ht="23.25" customHeight="1" x14ac:dyDescent="0.25">
      <c r="A20" s="82" t="s">
        <v>38</v>
      </c>
      <c r="B20" s="83"/>
      <c r="C20" s="83"/>
      <c r="D20" s="83"/>
      <c r="E20" s="84"/>
      <c r="F20" s="107"/>
      <c r="G20" s="108"/>
      <c r="H20" s="109">
        <v>3</v>
      </c>
      <c r="I20" s="110"/>
    </row>
    <row r="21" spans="1:9" ht="22.5" customHeight="1" x14ac:dyDescent="0.25">
      <c r="A21" s="111" t="s">
        <v>72</v>
      </c>
      <c r="B21" s="112"/>
      <c r="C21" s="112"/>
      <c r="D21" s="112"/>
      <c r="E21" s="113"/>
      <c r="F21" s="101"/>
      <c r="G21" s="102"/>
      <c r="H21" s="103">
        <v>1</v>
      </c>
      <c r="I21" s="104"/>
    </row>
    <row r="22" spans="1:9" ht="39" customHeight="1" x14ac:dyDescent="0.25">
      <c r="A22" s="99" t="s">
        <v>39</v>
      </c>
      <c r="B22" s="100"/>
      <c r="C22" s="100"/>
      <c r="D22" s="100"/>
      <c r="E22" s="100"/>
      <c r="F22" s="101"/>
      <c r="G22" s="102"/>
      <c r="H22" s="103">
        <v>4</v>
      </c>
      <c r="I22" s="104"/>
    </row>
    <row r="23" spans="1:9" ht="27" customHeight="1" x14ac:dyDescent="0.25">
      <c r="A23" s="105" t="s">
        <v>40</v>
      </c>
      <c r="B23" s="106"/>
      <c r="C23" s="106"/>
      <c r="D23" s="106"/>
      <c r="E23" s="106"/>
      <c r="F23" s="101"/>
      <c r="G23" s="102"/>
      <c r="H23" s="103">
        <v>4</v>
      </c>
      <c r="I23" s="104"/>
    </row>
    <row r="24" spans="1:9" ht="24.75" customHeight="1" x14ac:dyDescent="0.25">
      <c r="A24" s="120" t="s">
        <v>41</v>
      </c>
      <c r="B24" s="121"/>
      <c r="C24" s="121"/>
      <c r="D24" s="121"/>
      <c r="E24" s="121"/>
      <c r="F24" s="117"/>
      <c r="G24" s="118"/>
      <c r="H24" s="103">
        <v>5</v>
      </c>
      <c r="I24" s="104"/>
    </row>
    <row r="25" spans="1:9" ht="38.25" customHeight="1" x14ac:dyDescent="0.25">
      <c r="A25" s="120" t="s">
        <v>42</v>
      </c>
      <c r="B25" s="121"/>
      <c r="C25" s="121"/>
      <c r="D25" s="121"/>
      <c r="E25" s="121"/>
      <c r="F25" s="117"/>
      <c r="G25" s="118"/>
      <c r="H25" s="103">
        <v>4</v>
      </c>
      <c r="I25" s="104"/>
    </row>
    <row r="26" spans="1:9" ht="34.5" customHeight="1" x14ac:dyDescent="0.25">
      <c r="A26" s="114" t="s">
        <v>43</v>
      </c>
      <c r="B26" s="115"/>
      <c r="C26" s="115"/>
      <c r="D26" s="115"/>
      <c r="E26" s="116"/>
      <c r="F26" s="117"/>
      <c r="G26" s="118"/>
      <c r="H26" s="119">
        <v>3</v>
      </c>
      <c r="I26" s="119"/>
    </row>
    <row r="27" spans="1:9" ht="12.75" customHeight="1" x14ac:dyDescent="0.25">
      <c r="A27" s="120" t="s">
        <v>44</v>
      </c>
      <c r="B27" s="121"/>
      <c r="C27" s="121"/>
      <c r="D27" s="121"/>
      <c r="E27" s="122"/>
      <c r="F27" s="123"/>
      <c r="G27" s="124"/>
      <c r="H27" s="119" t="s">
        <v>73</v>
      </c>
      <c r="I27" s="119"/>
    </row>
    <row r="28" spans="1:9" ht="25.5" customHeight="1" x14ac:dyDescent="0.25">
      <c r="A28" s="130" t="s">
        <v>45</v>
      </c>
      <c r="B28" s="131"/>
      <c r="C28" s="131"/>
      <c r="D28" s="131"/>
      <c r="E28" s="132"/>
      <c r="F28" s="133"/>
      <c r="G28" s="134"/>
      <c r="H28" s="119">
        <v>3</v>
      </c>
      <c r="I28" s="119"/>
    </row>
    <row r="29" spans="1:9" ht="22.5" customHeight="1" x14ac:dyDescent="0.25">
      <c r="A29" s="120" t="s">
        <v>46</v>
      </c>
      <c r="B29" s="121"/>
      <c r="C29" s="121"/>
      <c r="D29" s="121"/>
      <c r="E29" s="122"/>
      <c r="F29" s="123"/>
      <c r="G29" s="124"/>
      <c r="H29" s="119">
        <v>4</v>
      </c>
      <c r="I29" s="119"/>
    </row>
    <row r="30" spans="1:9" ht="22.5" customHeight="1" x14ac:dyDescent="0.25">
      <c r="A30" s="120" t="s">
        <v>47</v>
      </c>
      <c r="B30" s="121"/>
      <c r="C30" s="121"/>
      <c r="D30" s="121"/>
      <c r="E30" s="122"/>
      <c r="F30" s="19"/>
      <c r="G30" s="20"/>
      <c r="H30" s="135" t="s">
        <v>73</v>
      </c>
      <c r="I30" s="135"/>
    </row>
    <row r="31" spans="1:9" ht="24" customHeight="1" x14ac:dyDescent="0.25">
      <c r="A31" s="125" t="s">
        <v>48</v>
      </c>
      <c r="B31" s="126"/>
      <c r="C31" s="126"/>
      <c r="D31" s="126"/>
      <c r="E31" s="126"/>
      <c r="F31" s="117"/>
      <c r="G31" s="118"/>
      <c r="H31" s="119">
        <v>3</v>
      </c>
      <c r="I31" s="119"/>
    </row>
    <row r="32" spans="1:9" ht="23.25" customHeight="1" x14ac:dyDescent="0.25">
      <c r="A32" s="127" t="s">
        <v>49</v>
      </c>
      <c r="B32" s="128"/>
      <c r="C32" s="128"/>
      <c r="D32" s="128"/>
      <c r="E32" s="129"/>
      <c r="F32" s="117"/>
      <c r="G32" s="118"/>
      <c r="H32" s="119">
        <v>3</v>
      </c>
      <c r="I32" s="119"/>
    </row>
    <row r="33" spans="1:9" ht="28.5" customHeight="1" x14ac:dyDescent="0.25">
      <c r="A33" s="150" t="s">
        <v>50</v>
      </c>
      <c r="B33" s="151"/>
      <c r="C33" s="151"/>
      <c r="D33" s="151"/>
      <c r="E33" s="151"/>
      <c r="F33" s="117"/>
      <c r="G33" s="118"/>
      <c r="H33" s="119">
        <v>3</v>
      </c>
      <c r="I33" s="119"/>
    </row>
    <row r="34" spans="1:9" ht="27" customHeight="1" x14ac:dyDescent="0.25">
      <c r="A34" s="125" t="s">
        <v>16</v>
      </c>
      <c r="B34" s="126"/>
      <c r="C34" s="126"/>
      <c r="D34" s="126"/>
      <c r="E34" s="126"/>
      <c r="F34" s="117"/>
      <c r="G34" s="118"/>
      <c r="H34" s="119">
        <v>5</v>
      </c>
      <c r="I34" s="119"/>
    </row>
    <row r="35" spans="1:9" ht="20.25" customHeight="1" thickBot="1" x14ac:dyDescent="0.3">
      <c r="A35" s="136" t="s">
        <v>51</v>
      </c>
      <c r="B35" s="137"/>
      <c r="C35" s="137"/>
      <c r="D35" s="137"/>
      <c r="E35" s="138"/>
      <c r="F35" s="139"/>
      <c r="G35" s="140"/>
      <c r="H35" s="119">
        <v>3</v>
      </c>
      <c r="I35" s="119"/>
    </row>
    <row r="36" spans="1:9" ht="13.5" customHeight="1" thickBot="1" x14ac:dyDescent="0.3">
      <c r="A36" s="141" t="s">
        <v>12</v>
      </c>
      <c r="B36" s="142"/>
      <c r="C36" s="142"/>
      <c r="D36" s="142"/>
      <c r="E36" s="143"/>
      <c r="F36" s="144">
        <f>+H35+H34+H33+H32+H31+H29+H28+H26+H25+H24+H23+H22+H21+H20+H19+H18</f>
        <v>53</v>
      </c>
      <c r="G36" s="145"/>
      <c r="H36" s="145"/>
      <c r="I36" s="146"/>
    </row>
    <row r="37" spans="1:9" ht="8.25" customHeight="1" thickBot="1" x14ac:dyDescent="0.3">
      <c r="A37" s="147"/>
      <c r="B37" s="148"/>
      <c r="C37" s="148"/>
      <c r="D37" s="148"/>
      <c r="E37" s="148"/>
      <c r="F37" s="148"/>
      <c r="G37" s="148"/>
      <c r="H37" s="148"/>
      <c r="I37" s="149"/>
    </row>
    <row r="38" spans="1:9" ht="39.75" customHeight="1" x14ac:dyDescent="0.25">
      <c r="A38" s="21"/>
      <c r="B38" s="157"/>
      <c r="C38" s="158"/>
      <c r="D38" s="158"/>
      <c r="E38" s="159"/>
      <c r="F38" s="163"/>
      <c r="G38" s="164"/>
      <c r="H38" s="165"/>
      <c r="I38" s="22"/>
    </row>
    <row r="39" spans="1:9" ht="29.25" customHeight="1" x14ac:dyDescent="0.25">
      <c r="A39" s="21"/>
      <c r="B39" s="160"/>
      <c r="C39" s="161"/>
      <c r="D39" s="161"/>
      <c r="E39" s="162"/>
      <c r="F39" s="166"/>
      <c r="G39" s="167"/>
      <c r="H39" s="168"/>
      <c r="I39" s="23"/>
    </row>
    <row r="40" spans="1:9" ht="12" customHeight="1" x14ac:dyDescent="0.25">
      <c r="A40" s="24"/>
      <c r="B40" s="160" t="s">
        <v>53</v>
      </c>
      <c r="C40" s="161"/>
      <c r="D40" s="161"/>
      <c r="E40" s="162"/>
      <c r="F40" s="166" t="s">
        <v>52</v>
      </c>
      <c r="G40" s="167"/>
      <c r="H40" s="168"/>
      <c r="I40" s="23"/>
    </row>
    <row r="41" spans="1:9" ht="12.75" customHeight="1" thickBot="1" x14ac:dyDescent="0.3">
      <c r="A41" s="25"/>
      <c r="B41" s="2" t="s">
        <v>11</v>
      </c>
      <c r="C41" s="169" t="s">
        <v>80</v>
      </c>
      <c r="D41" s="169"/>
      <c r="E41" s="170"/>
      <c r="F41" s="1" t="s">
        <v>11</v>
      </c>
      <c r="G41" s="171" t="s">
        <v>81</v>
      </c>
      <c r="H41" s="172"/>
      <c r="I41" s="23"/>
    </row>
    <row r="42" spans="1:9" ht="3.75" customHeight="1" thickBot="1" x14ac:dyDescent="0.3">
      <c r="A42" s="152"/>
      <c r="B42" s="152"/>
      <c r="C42" s="152"/>
      <c r="D42" s="152"/>
      <c r="E42" s="152"/>
      <c r="F42" s="152"/>
      <c r="G42" s="152"/>
      <c r="H42" s="152"/>
      <c r="I42" s="152"/>
    </row>
    <row r="43" spans="1:9" ht="15.75" thickBot="1" x14ac:dyDescent="0.3">
      <c r="A43" s="153" t="s">
        <v>54</v>
      </c>
      <c r="B43" s="154"/>
      <c r="C43" s="154"/>
      <c r="D43" s="154"/>
      <c r="E43" s="154"/>
      <c r="F43" s="154"/>
      <c r="G43" s="154"/>
      <c r="H43" s="154"/>
      <c r="I43" s="155"/>
    </row>
    <row r="44" spans="1:9" ht="58.5" customHeight="1" thickBot="1" x14ac:dyDescent="0.3">
      <c r="A44" s="95" t="s">
        <v>33</v>
      </c>
      <c r="B44" s="96"/>
      <c r="C44" s="96"/>
      <c r="D44" s="96"/>
      <c r="E44" s="97"/>
      <c r="F44" s="98" t="s">
        <v>56</v>
      </c>
      <c r="G44" s="97"/>
      <c r="H44" s="98" t="s">
        <v>35</v>
      </c>
      <c r="I44" s="97"/>
    </row>
    <row r="45" spans="1:9" ht="23.25" customHeight="1" x14ac:dyDescent="0.25">
      <c r="A45" s="111" t="s">
        <v>57</v>
      </c>
      <c r="B45" s="112"/>
      <c r="C45" s="112"/>
      <c r="D45" s="112"/>
      <c r="E45" s="156"/>
      <c r="F45" s="79"/>
      <c r="G45" s="78"/>
      <c r="H45" s="79">
        <v>4</v>
      </c>
      <c r="I45" s="78"/>
    </row>
    <row r="46" spans="1:9" ht="24.75" customHeight="1" x14ac:dyDescent="0.25">
      <c r="A46" s="111" t="s">
        <v>15</v>
      </c>
      <c r="B46" s="112"/>
      <c r="C46" s="112"/>
      <c r="D46" s="112"/>
      <c r="E46" s="156"/>
      <c r="F46" s="79"/>
      <c r="G46" s="78"/>
      <c r="H46" s="79">
        <v>3</v>
      </c>
      <c r="I46" s="78"/>
    </row>
    <row r="47" spans="1:9" ht="37.5" customHeight="1" x14ac:dyDescent="0.25">
      <c r="A47" s="105" t="s">
        <v>58</v>
      </c>
      <c r="B47" s="106"/>
      <c r="C47" s="106"/>
      <c r="D47" s="106"/>
      <c r="E47" s="173"/>
      <c r="F47" s="79"/>
      <c r="G47" s="78"/>
      <c r="H47" s="79">
        <v>3</v>
      </c>
      <c r="I47" s="78"/>
    </row>
    <row r="48" spans="1:9" ht="25.5" customHeight="1" x14ac:dyDescent="0.25">
      <c r="A48" s="105" t="s">
        <v>40</v>
      </c>
      <c r="B48" s="106"/>
      <c r="C48" s="106"/>
      <c r="D48" s="106"/>
      <c r="E48" s="173"/>
      <c r="F48" s="79"/>
      <c r="G48" s="78"/>
      <c r="H48" s="79">
        <v>4</v>
      </c>
      <c r="I48" s="78"/>
    </row>
    <row r="49" spans="1:9" ht="33" customHeight="1" x14ac:dyDescent="0.25">
      <c r="A49" s="120" t="s">
        <v>41</v>
      </c>
      <c r="B49" s="121"/>
      <c r="C49" s="121"/>
      <c r="D49" s="121"/>
      <c r="E49" s="121"/>
      <c r="F49" s="79"/>
      <c r="G49" s="78"/>
      <c r="H49" s="79">
        <v>5</v>
      </c>
      <c r="I49" s="78"/>
    </row>
    <row r="50" spans="1:9" ht="24.75" customHeight="1" x14ac:dyDescent="0.25">
      <c r="A50" s="114" t="s">
        <v>59</v>
      </c>
      <c r="B50" s="115"/>
      <c r="C50" s="115"/>
      <c r="D50" s="115"/>
      <c r="E50" s="179"/>
      <c r="F50" s="79"/>
      <c r="G50" s="78"/>
      <c r="H50" s="79">
        <v>3</v>
      </c>
      <c r="I50" s="78"/>
    </row>
    <row r="51" spans="1:9" ht="24" customHeight="1" x14ac:dyDescent="0.25">
      <c r="A51" s="120" t="s">
        <v>44</v>
      </c>
      <c r="B51" s="121"/>
      <c r="C51" s="121"/>
      <c r="D51" s="121"/>
      <c r="E51" s="122"/>
      <c r="F51" s="177" t="s">
        <v>73</v>
      </c>
      <c r="G51" s="178"/>
      <c r="H51" s="177" t="s">
        <v>73</v>
      </c>
      <c r="I51" s="178"/>
    </row>
    <row r="52" spans="1:9" ht="37.5" customHeight="1" x14ac:dyDescent="0.25">
      <c r="A52" s="174" t="s">
        <v>60</v>
      </c>
      <c r="B52" s="175"/>
      <c r="C52" s="175"/>
      <c r="D52" s="175"/>
      <c r="E52" s="176"/>
      <c r="F52" s="79"/>
      <c r="G52" s="78"/>
      <c r="H52" s="79">
        <v>4</v>
      </c>
      <c r="I52" s="78"/>
    </row>
    <row r="53" spans="1:9" ht="25.5" customHeight="1" x14ac:dyDescent="0.25">
      <c r="A53" s="120" t="s">
        <v>47</v>
      </c>
      <c r="B53" s="121"/>
      <c r="C53" s="121"/>
      <c r="D53" s="121"/>
      <c r="E53" s="122"/>
      <c r="F53" s="177" t="s">
        <v>73</v>
      </c>
      <c r="G53" s="178"/>
      <c r="H53" s="177" t="s">
        <v>73</v>
      </c>
      <c r="I53" s="178"/>
    </row>
    <row r="54" spans="1:9" ht="26.25" customHeight="1" x14ac:dyDescent="0.25">
      <c r="A54" s="125" t="s">
        <v>48</v>
      </c>
      <c r="B54" s="126"/>
      <c r="C54" s="126"/>
      <c r="D54" s="126"/>
      <c r="E54" s="126"/>
      <c r="F54" s="177"/>
      <c r="G54" s="178"/>
      <c r="H54" s="177">
        <v>4</v>
      </c>
      <c r="I54" s="178"/>
    </row>
    <row r="55" spans="1:9" ht="27" customHeight="1" x14ac:dyDescent="0.25">
      <c r="A55" s="127" t="s">
        <v>49</v>
      </c>
      <c r="B55" s="128"/>
      <c r="C55" s="128"/>
      <c r="D55" s="128"/>
      <c r="E55" s="129"/>
      <c r="F55" s="79"/>
      <c r="G55" s="78"/>
      <c r="H55" s="79">
        <v>4</v>
      </c>
      <c r="I55" s="78"/>
    </row>
    <row r="56" spans="1:9" ht="24.75" customHeight="1" x14ac:dyDescent="0.25">
      <c r="A56" s="150" t="s">
        <v>61</v>
      </c>
      <c r="B56" s="151"/>
      <c r="C56" s="151"/>
      <c r="D56" s="151"/>
      <c r="E56" s="180"/>
      <c r="F56" s="177"/>
      <c r="G56" s="178"/>
      <c r="H56" s="177">
        <v>3</v>
      </c>
      <c r="I56" s="178"/>
    </row>
    <row r="57" spans="1:9" ht="42" customHeight="1" x14ac:dyDescent="0.25">
      <c r="A57" s="125" t="s">
        <v>62</v>
      </c>
      <c r="B57" s="126"/>
      <c r="C57" s="126"/>
      <c r="D57" s="126"/>
      <c r="E57" s="181"/>
      <c r="F57" s="182" t="s">
        <v>84</v>
      </c>
      <c r="G57" s="183"/>
      <c r="H57" s="177">
        <v>5</v>
      </c>
      <c r="I57" s="178"/>
    </row>
    <row r="58" spans="1:9" ht="15.75" thickBot="1" x14ac:dyDescent="0.3">
      <c r="A58" s="136" t="s">
        <v>51</v>
      </c>
      <c r="B58" s="137"/>
      <c r="C58" s="137"/>
      <c r="D58" s="137"/>
      <c r="E58" s="206"/>
      <c r="F58" s="207"/>
      <c r="G58" s="208"/>
      <c r="H58" s="207">
        <v>5</v>
      </c>
      <c r="I58" s="208"/>
    </row>
    <row r="59" spans="1:9" ht="15.75" customHeight="1" thickBot="1" x14ac:dyDescent="0.3">
      <c r="A59" s="141" t="s">
        <v>12</v>
      </c>
      <c r="B59" s="142"/>
      <c r="C59" s="142"/>
      <c r="D59" s="142"/>
      <c r="E59" s="143"/>
      <c r="F59" s="209">
        <v>50</v>
      </c>
      <c r="G59" s="210"/>
      <c r="H59" s="210"/>
      <c r="I59" s="211"/>
    </row>
    <row r="60" spans="1:9" ht="15" customHeight="1" thickBot="1" x14ac:dyDescent="0.3">
      <c r="A60" s="23"/>
      <c r="B60" s="26"/>
      <c r="C60" s="27"/>
      <c r="D60" s="27"/>
      <c r="E60" s="27"/>
      <c r="F60" s="27"/>
      <c r="G60" s="27"/>
      <c r="H60" s="28"/>
      <c r="I60" s="29"/>
    </row>
    <row r="61" spans="1:9" ht="28.5" customHeight="1" thickBot="1" x14ac:dyDescent="0.3">
      <c r="A61" s="23"/>
      <c r="B61" s="153" t="s">
        <v>63</v>
      </c>
      <c r="C61" s="154"/>
      <c r="D61" s="154"/>
      <c r="E61" s="154"/>
      <c r="F61" s="154"/>
      <c r="G61" s="154"/>
      <c r="H61" s="155"/>
      <c r="I61" s="29"/>
    </row>
    <row r="62" spans="1:9" ht="24" customHeight="1" x14ac:dyDescent="0.25">
      <c r="A62" s="23"/>
      <c r="B62" s="184" t="s">
        <v>66</v>
      </c>
      <c r="C62" s="185"/>
      <c r="D62" s="30" t="s">
        <v>85</v>
      </c>
      <c r="E62" s="31" t="s">
        <v>64</v>
      </c>
      <c r="F62" s="42">
        <v>44988</v>
      </c>
      <c r="G62" s="43" t="s">
        <v>65</v>
      </c>
      <c r="H62" s="44">
        <v>45097</v>
      </c>
      <c r="I62" s="32"/>
    </row>
    <row r="63" spans="1:9" ht="35.25" customHeight="1" x14ac:dyDescent="0.25">
      <c r="A63" s="23"/>
      <c r="B63" s="33" t="s">
        <v>67</v>
      </c>
      <c r="C63" s="39">
        <f>+F36</f>
        <v>53</v>
      </c>
      <c r="D63" s="40" t="s">
        <v>68</v>
      </c>
      <c r="E63" s="41">
        <f>+F59</f>
        <v>50</v>
      </c>
      <c r="F63" s="40" t="s">
        <v>13</v>
      </c>
      <c r="G63" s="186">
        <f>+E63+C63</f>
        <v>103</v>
      </c>
      <c r="H63" s="187"/>
      <c r="I63" s="32"/>
    </row>
    <row r="64" spans="1:9" ht="31.5" customHeight="1" x14ac:dyDescent="0.25">
      <c r="A64" s="23"/>
      <c r="B64" s="33" t="s">
        <v>69</v>
      </c>
      <c r="C64" s="188"/>
      <c r="D64" s="189"/>
      <c r="E64" s="189"/>
      <c r="F64" s="190"/>
      <c r="G64" s="34" t="s">
        <v>10</v>
      </c>
      <c r="H64" s="38">
        <v>353</v>
      </c>
      <c r="I64" s="35"/>
    </row>
    <row r="65" spans="1:9" ht="36" customHeight="1" x14ac:dyDescent="0.25">
      <c r="A65" s="23"/>
      <c r="B65" s="191" t="s">
        <v>70</v>
      </c>
      <c r="C65" s="192"/>
      <c r="D65" s="192"/>
      <c r="E65" s="192"/>
      <c r="F65" s="192"/>
      <c r="G65" s="192"/>
      <c r="H65" s="193"/>
      <c r="I65" s="36"/>
    </row>
    <row r="66" spans="1:9" ht="14.25" customHeight="1" x14ac:dyDescent="0.25">
      <c r="A66" s="23"/>
      <c r="B66" s="194"/>
      <c r="C66" s="195"/>
      <c r="D66" s="195"/>
      <c r="E66" s="195"/>
      <c r="F66" s="195"/>
      <c r="G66" s="195"/>
      <c r="H66" s="196"/>
      <c r="I66" s="36"/>
    </row>
    <row r="67" spans="1:9" ht="12.75" customHeight="1" thickBot="1" x14ac:dyDescent="0.3">
      <c r="A67" s="23"/>
      <c r="B67" s="197"/>
      <c r="C67" s="198"/>
      <c r="D67" s="198"/>
      <c r="E67" s="198"/>
      <c r="F67" s="198"/>
      <c r="G67" s="198"/>
      <c r="H67" s="199"/>
      <c r="I67" s="23"/>
    </row>
    <row r="68" spans="1:9" ht="35.25" customHeight="1" thickBot="1" x14ac:dyDescent="0.3">
      <c r="A68" s="23"/>
      <c r="B68" s="200" t="s">
        <v>71</v>
      </c>
      <c r="C68" s="201"/>
      <c r="D68" s="202"/>
      <c r="E68" s="203"/>
      <c r="F68" s="37" t="s">
        <v>14</v>
      </c>
      <c r="G68" s="204"/>
      <c r="H68" s="205"/>
      <c r="I68" s="36"/>
    </row>
  </sheetData>
  <sheetProtection selectLockedCells="1" sort="0"/>
  <protectedRanges>
    <protectedRange sqref="A6:I10" name="Rango1"/>
  </protectedRanges>
  <mergeCells count="150">
    <mergeCell ref="B62:C62"/>
    <mergeCell ref="G63:H63"/>
    <mergeCell ref="C64:F64"/>
    <mergeCell ref="B65:H66"/>
    <mergeCell ref="B67:H67"/>
    <mergeCell ref="B68:C68"/>
    <mergeCell ref="D68:E68"/>
    <mergeCell ref="G68:H68"/>
    <mergeCell ref="A58:E58"/>
    <mergeCell ref="F58:G58"/>
    <mergeCell ref="H58:I58"/>
    <mergeCell ref="A59:E59"/>
    <mergeCell ref="F59:I59"/>
    <mergeCell ref="B61:H61"/>
    <mergeCell ref="A56:E56"/>
    <mergeCell ref="F56:G56"/>
    <mergeCell ref="H56:I56"/>
    <mergeCell ref="A57:E57"/>
    <mergeCell ref="F57:G57"/>
    <mergeCell ref="H57:I57"/>
    <mergeCell ref="A54:E54"/>
    <mergeCell ref="F54:G54"/>
    <mergeCell ref="H54:I54"/>
    <mergeCell ref="A55:E55"/>
    <mergeCell ref="F55:G55"/>
    <mergeCell ref="H55:I55"/>
    <mergeCell ref="A52:E52"/>
    <mergeCell ref="F52:G52"/>
    <mergeCell ref="H52:I52"/>
    <mergeCell ref="A53:E53"/>
    <mergeCell ref="F53:G53"/>
    <mergeCell ref="H53:I53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2:I42"/>
    <mergeCell ref="A43:I43"/>
    <mergeCell ref="A44:E44"/>
    <mergeCell ref="F44:G44"/>
    <mergeCell ref="H44:I44"/>
    <mergeCell ref="A45:E45"/>
    <mergeCell ref="F45:G45"/>
    <mergeCell ref="H45:I45"/>
    <mergeCell ref="B38:E39"/>
    <mergeCell ref="F38:H39"/>
    <mergeCell ref="B40:E40"/>
    <mergeCell ref="F40:H40"/>
    <mergeCell ref="C41:E41"/>
    <mergeCell ref="G41:H41"/>
    <mergeCell ref="A35:E35"/>
    <mergeCell ref="F35:G35"/>
    <mergeCell ref="H35:I35"/>
    <mergeCell ref="A36:E36"/>
    <mergeCell ref="F36:I36"/>
    <mergeCell ref="A37:I37"/>
    <mergeCell ref="A33:E33"/>
    <mergeCell ref="F33:G33"/>
    <mergeCell ref="H33:I33"/>
    <mergeCell ref="A34:E34"/>
    <mergeCell ref="F34:G34"/>
    <mergeCell ref="H34:I34"/>
    <mergeCell ref="A30:E30"/>
    <mergeCell ref="A31:E31"/>
    <mergeCell ref="F31:G31"/>
    <mergeCell ref="H31:I31"/>
    <mergeCell ref="A32:E32"/>
    <mergeCell ref="F32:G32"/>
    <mergeCell ref="H32:I32"/>
    <mergeCell ref="A28:E28"/>
    <mergeCell ref="F28:G28"/>
    <mergeCell ref="H28:I28"/>
    <mergeCell ref="A29:E29"/>
    <mergeCell ref="F29:G29"/>
    <mergeCell ref="H29:I29"/>
    <mergeCell ref="H30:I30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B15:D15"/>
    <mergeCell ref="E15:F15"/>
    <mergeCell ref="A16:I16"/>
    <mergeCell ref="A17:E17"/>
    <mergeCell ref="F17:G17"/>
    <mergeCell ref="H17:I17"/>
    <mergeCell ref="A1:B4"/>
    <mergeCell ref="C1:F4"/>
    <mergeCell ref="H8:I8"/>
    <mergeCell ref="G15:I15"/>
    <mergeCell ref="E9:F9"/>
    <mergeCell ref="H9:I9"/>
    <mergeCell ref="B10:E10"/>
    <mergeCell ref="F10:G10"/>
    <mergeCell ref="H10:I10"/>
    <mergeCell ref="A5:I5"/>
    <mergeCell ref="A6:I6"/>
    <mergeCell ref="A7:B7"/>
    <mergeCell ref="C7:E7"/>
    <mergeCell ref="A8:B8"/>
    <mergeCell ref="C8:D8"/>
    <mergeCell ref="A11:I11"/>
    <mergeCell ref="A12:B12"/>
    <mergeCell ref="C12:I12"/>
    <mergeCell ref="A13:C13"/>
    <mergeCell ref="D13:I13"/>
    <mergeCell ref="A14:B14"/>
    <mergeCell ref="C14:D14"/>
    <mergeCell ref="E14:F14"/>
    <mergeCell ref="G14:I14"/>
  </mergeCells>
  <hyperlinks>
    <hyperlink ref="B15" r:id="rId1"/>
  </hyperlinks>
  <pageMargins left="0.7" right="0.7" top="0.75" bottom="0.75" header="0.3" footer="0.3"/>
  <pageSetup paperSize="9" scale="58" orientation="landscape" horizontalDpi="300" verticalDpi="300" r:id="rId2"/>
  <rowBreaks count="1" manualBreakCount="1">
    <brk id="42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286476-2CAB-4A24-8A5B-70DE1DBDBAA8}">
  <ds:schemaRefs>
    <ds:schemaRef ds:uri="975ad7da-76a5-4d61-8172-71a45e2239fe"/>
    <ds:schemaRef ds:uri="http://purl.org/dc/terms/"/>
    <ds:schemaRef ds:uri="http://schemas.openxmlformats.org/package/2006/metadata/core-properties"/>
    <ds:schemaRef ds:uri="dcbbea22-4cac-4aa6-9693-1548ed3a9635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bea22-4cac-4aa6-9693-1548ed3a9635"/>
    <ds:schemaRef ds:uri="975ad7da-76a5-4d61-8172-71a45e223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 - Ingle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Johanna Jimenez Beltran</dc:creator>
  <cp:lastModifiedBy>Sharon Tatiana Melo Zea</cp:lastModifiedBy>
  <cp:revision/>
  <cp:lastPrinted>2023-08-17T20:45:07Z</cp:lastPrinted>
  <dcterms:created xsi:type="dcterms:W3CDTF">2019-07-25T14:13:07Z</dcterms:created>
  <dcterms:modified xsi:type="dcterms:W3CDTF">2023-08-17T21:17:44Z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