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NLAB WS\Downloads\"/>
    </mc:Choice>
  </mc:AlternateContent>
  <xr:revisionPtr revIDLastSave="0" documentId="13_ncr:1_{2E499A90-2064-4E10-B770-805D76F001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VAL JEFE INMEDIATO 70%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2" l="1"/>
  <c r="C64" i="2"/>
  <c r="F60" i="2"/>
  <c r="E64" i="2" s="1"/>
</calcChain>
</file>

<file path=xl/sharedStrings.xml><?xml version="1.0" encoding="utf-8"?>
<sst xmlns="http://schemas.openxmlformats.org/spreadsheetml/2006/main" count="120" uniqueCount="110">
  <si>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</si>
  <si>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</si>
  <si>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</si>
  <si>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</si>
  <si>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</si>
  <si>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</si>
  <si>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</si>
  <si>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</si>
  <si>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</si>
  <si>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</si>
  <si>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Código:</t>
  </si>
  <si>
    <t>Total de horas:</t>
  </si>
  <si>
    <t>Tipo documento de identidad:</t>
  </si>
  <si>
    <t>Cedula de Ciudadania</t>
  </si>
  <si>
    <t>Núm.documento de identificaciòn</t>
  </si>
  <si>
    <t xml:space="preserve">Modalidad de práctica: </t>
  </si>
  <si>
    <t>Cargo del practicante:</t>
  </si>
  <si>
    <t>Docente tutor:</t>
  </si>
  <si>
    <t>Semestre:</t>
  </si>
  <si>
    <t>Fecha inicio:</t>
  </si>
  <si>
    <t>Fecha final:</t>
  </si>
  <si>
    <t>Escuela:</t>
  </si>
  <si>
    <t>Escuela de Ingenieria</t>
  </si>
  <si>
    <t>Programa académico</t>
  </si>
  <si>
    <t xml:space="preserve">Ingenieria de Telecomunicaciones </t>
  </si>
  <si>
    <t>2. INFORMACIÓN SECTOR EXTERNO</t>
  </si>
  <si>
    <t>Nombre de la empresa:</t>
  </si>
  <si>
    <t>Nombre completo del Jefe Inmediato:</t>
  </si>
  <si>
    <t>Cargo del Jefe Inmediato:</t>
  </si>
  <si>
    <t>Dirección empresa:</t>
  </si>
  <si>
    <t>Correo:</t>
  </si>
  <si>
    <t>Telefono de la empresa:</t>
  </si>
  <si>
    <t>Extensión:</t>
  </si>
  <si>
    <t>NA</t>
  </si>
  <si>
    <t>EVALUACIÓN DEL JEFE INMEDIATO AL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</si>
  <si>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</si>
  <si>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</si>
  <si>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</si>
  <si>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Aporta de ideas creativas e innovadoras para solucionar dificultades</t>
  </si>
  <si>
    <t>Maneja conceptos y aplicaciòn en el trabajo asignado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</si>
  <si>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</si>
  <si>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</si>
  <si>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</si>
  <si>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</si>
  <si>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empresariales, solicitando apoyo al Jefe Inmediato cuando lo requiere.</t>
  </si>
  <si>
    <t>Propone y ejecuta acciones de mejora para dar solución a las dificultades presentadas en la empresa, especificamente en su rol y sus funciones correspondientes.</t>
  </si>
  <si>
    <t>Diseña estrategias para establecer un buen manejo del tiempo y dar oportuna entrega de sus que haceres de manera creativa e innovadora.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</si>
  <si>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</si>
  <si>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</si>
  <si>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</si>
  <si>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</si>
  <si>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</si>
  <si>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</si>
  <si>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</si>
  <si>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</si>
  <si>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</si>
  <si>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</si>
  <si>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Firma Jefe Inmediato</t>
  </si>
  <si>
    <t>Firma Practicante</t>
  </si>
  <si>
    <t>Nombre: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</si>
  <si>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</si>
  <si>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</si>
  <si>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</si>
  <si>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</si>
  <si>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</si>
  <si>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</si>
  <si>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</si>
  <si>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</si>
  <si>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</si>
  <si>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</si>
  <si>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</si>
  <si>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</si>
  <si>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</si>
  <si>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</si>
  <si>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</si>
  <si>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</si>
  <si>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</si>
  <si>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</si>
  <si>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</si>
  <si>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</si>
  <si>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</si>
  <si>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</si>
  <si>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</si>
  <si>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</si>
  <si>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</si>
  <si>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</si>
  <si>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Daniel Santiago Sanchez Segura</t>
  </si>
  <si>
    <t>Presencial</t>
  </si>
  <si>
    <t>Profesional de Sistemas</t>
  </si>
  <si>
    <t>Annuar de la Barrera Padilla</t>
  </si>
  <si>
    <t>Fundacion Banco De Alimentos de Bogota</t>
  </si>
  <si>
    <t>Coordinadora de Fortalecimiento</t>
  </si>
  <si>
    <t>Calle 19 # 32-50</t>
  </si>
  <si>
    <t>cflorez@bancodealimentos.org.co</t>
  </si>
  <si>
    <t>Claudia Margarita Florez</t>
  </si>
  <si>
    <t>Claudia Margarita Florez Buelvas</t>
  </si>
  <si>
    <t>no aplica</t>
  </si>
  <si>
    <t>Falto un poco de comunicación desde inicios de la práctica, perdiendo un poco de tiempo, se reasigno otra fundación y durante e tiempo fue autonomo, se evidencio el trabajo hasta el final de la práctica</t>
  </si>
  <si>
    <t>Asertivo con sus argumentos</t>
  </si>
  <si>
    <t>Conoce a detalle el trabajo y las actividades</t>
  </si>
  <si>
    <t>Alta capacidad de análisis para identificar necesidades</t>
  </si>
  <si>
    <t>Cuidadoso en su trabajo y siempre dispuesto a solucionar las inquietudes</t>
  </si>
  <si>
    <t>Alta capacidad de análisis para identificar estrategias para solucionar necesidades</t>
  </si>
  <si>
    <t>Detallado en su registro y desarrollo de actividades</t>
  </si>
  <si>
    <t>Desde el inicio de la práctica aportó sus capacidades para desarrollar la práctica pensando en el beneficio de la comunidad</t>
  </si>
  <si>
    <t xml:space="preserve">Articula satisfactoriamente los lineamientos de la institución </t>
  </si>
  <si>
    <t>Respetuoso de las disposiciones de la empresa para el manejo de la información</t>
  </si>
  <si>
    <t>Habilidad para trabajar en equipo</t>
  </si>
  <si>
    <t>Demuestra autonomia para liderar</t>
  </si>
  <si>
    <t>Respetuoso de las disposiciones de la empresa para el manejo delos tiempo y entregas con oportunidad de mejora en la comunicación para mejorar la puntualidad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</si>
</sst>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2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09">
    <xf numFmtId="0" fontId="0" fillId="0" borderId="0" xfId="0"/>
    <xf numFmtId="0" fontId="5" fillId="0" borderId="15" xfId="0" applyFont="1" applyBorder="1"/>
    <xf numFmtId="0" fontId="5" fillId="0" borderId="16" xfId="0" applyFont="1" applyBorder="1"/>
    <xf numFmtId="0" fontId="2" fillId="0" borderId="17" xfId="0" applyFont="1" applyBorder="1"/>
    <xf numFmtId="0" fontId="5" fillId="0" borderId="29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26" xfId="0" applyFont="1" applyBorder="1"/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4" xfId="0" applyFont="1" applyFill="1" applyBorder="1"/>
    <xf numFmtId="0" fontId="1" fillId="8" borderId="0" xfId="0" applyFont="1" applyFill="1"/>
    <xf numFmtId="0" fontId="14" fillId="8" borderId="6" xfId="0" applyFont="1" applyFill="1" applyBorder="1"/>
    <xf numFmtId="0" fontId="2" fillId="8" borderId="5" xfId="0" applyFont="1" applyFill="1" applyBorder="1"/>
    <xf numFmtId="0" fontId="2" fillId="8" borderId="0" xfId="0" applyFont="1" applyFill="1"/>
    <xf numFmtId="0" fontId="10" fillId="10" borderId="28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16" fontId="10" fillId="0" borderId="15" xfId="0" applyNumberFormat="1" applyFont="1" applyBorder="1" applyAlignment="1">
      <alignment horizontal="center" vertical="center" wrapText="1"/>
    </xf>
    <xf numFmtId="0" fontId="17" fillId="12" borderId="12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10" fillId="5" borderId="17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10" fillId="5" borderId="25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26" xfId="0" applyFont="1" applyFill="1" applyBorder="1" applyAlignment="1">
      <alignment horizontal="left" wrapText="1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9" fillId="11" borderId="22" xfId="0" applyFont="1" applyFill="1" applyBorder="1" applyAlignment="1">
      <alignment horizontal="center" vertical="center" wrapText="1"/>
    </xf>
    <xf numFmtId="0" fontId="19" fillId="11" borderId="45" xfId="0" applyFont="1" applyFill="1" applyBorder="1" applyAlignment="1">
      <alignment horizontal="center" vertical="center" wrapText="1"/>
    </xf>
    <xf numFmtId="0" fontId="20" fillId="11" borderId="22" xfId="0" applyFont="1" applyFill="1" applyBorder="1" applyAlignment="1">
      <alignment horizontal="center" vertical="center" wrapText="1"/>
    </xf>
    <xf numFmtId="0" fontId="20" fillId="11" borderId="45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left" vertical="center"/>
    </xf>
    <xf numFmtId="0" fontId="20" fillId="11" borderId="47" xfId="0" applyFont="1" applyFill="1" applyBorder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10" fillId="5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9" fillId="11" borderId="33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19" fillId="11" borderId="44" xfId="0" applyFont="1" applyFill="1" applyBorder="1" applyAlignment="1">
      <alignment horizontal="center" vertical="center" wrapText="1"/>
    </xf>
    <xf numFmtId="0" fontId="19" fillId="11" borderId="29" xfId="0" applyFont="1" applyFill="1" applyBorder="1" applyAlignment="1">
      <alignment horizontal="center" vertical="center" wrapText="1"/>
    </xf>
    <xf numFmtId="0" fontId="20" fillId="11" borderId="44" xfId="0" applyFont="1" applyFill="1" applyBorder="1" applyAlignment="1">
      <alignment horizontal="center" vertical="center" wrapText="1"/>
    </xf>
    <xf numFmtId="0" fontId="20" fillId="11" borderId="46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5" fontId="5" fillId="0" borderId="1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5" fontId="5" fillId="0" borderId="13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8" fillId="0" borderId="18" xfId="1" applyFill="1" applyBorder="1" applyAlignment="1"/>
    <xf numFmtId="0" fontId="18" fillId="0" borderId="32" xfId="1" applyFill="1" applyBorder="1" applyAlignment="1"/>
    <xf numFmtId="0" fontId="18" fillId="0" borderId="19" xfId="1" applyFill="1" applyBorder="1" applyAlignment="1"/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19" fillId="11" borderId="9" xfId="0" applyFont="1" applyFill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20" fillId="11" borderId="9" xfId="0" applyFont="1" applyFill="1" applyBorder="1" applyAlignment="1">
      <alignment horizontal="center" vertical="center" wrapText="1"/>
    </xf>
    <xf numFmtId="0" fontId="20" fillId="11" borderId="43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5" fillId="0" borderId="3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 wrapText="1"/>
    </xf>
    <xf numFmtId="0" fontId="5" fillId="8" borderId="12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170" fontId="8" fillId="10" borderId="9" xfId="0" applyNumberFormat="1" applyFont="1" applyFill="1" applyBorder="1" applyAlignment="1">
      <alignment horizontal="center"/>
    </xf>
    <xf numFmtId="170" fontId="8" fillId="10" borderId="10" xfId="0" applyNumberFormat="1" applyFont="1" applyFill="1" applyBorder="1" applyAlignment="1">
      <alignment horizontal="center"/>
    </xf>
    <xf numFmtId="170" fontId="8" fillId="10" borderId="11" xfId="0" applyNumberFormat="1" applyFont="1" applyFill="1" applyBorder="1" applyAlignment="1">
      <alignment horizontal="center"/>
    </xf>
    <xf numFmtId="170" fontId="10" fillId="0" borderId="23" xfId="0" applyNumberFormat="1" applyFont="1" applyBorder="1" applyAlignment="1">
      <alignment horizontal="center" vertical="center"/>
    </xf>
    <xf numFmtId="170" fontId="10" fillId="0" borderId="24" xfId="0" applyNumberFormat="1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/>
    </xf>
    <xf numFmtId="0" fontId="10" fillId="10" borderId="25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0" fontId="15" fillId="0" borderId="0" xfId="0" applyNumberFormat="1" applyFont="1" applyAlignment="1">
      <alignment horizontal="center" vertical="center"/>
    </xf>
    <xf numFmtId="0" fontId="11" fillId="10" borderId="12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168920</xdr:rowOff>
    </xdr:from>
    <xdr:to>
      <xdr:col>1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38</xdr:row>
      <xdr:rowOff>7937</xdr:rowOff>
    </xdr:from>
    <xdr:to>
      <xdr:col>3</xdr:col>
      <xdr:colOff>547687</xdr:colOff>
      <xdr:row>39</xdr:row>
      <xdr:rowOff>208913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7063" y="9731375"/>
          <a:ext cx="928687" cy="343851"/>
        </a:xfrm>
        <a:prstGeom prst="rect">
          <a:avLst/>
        </a:prstGeom>
      </xdr:spPr>
    </xdr:pic>
    <xdr:clientData/>
  </xdr:twoCellAnchor>
  <xdr:twoCellAnchor editAs="oneCell">
    <xdr:from>
      <xdr:col>6</xdr:col>
      <xdr:colOff>150814</xdr:colOff>
      <xdr:row>38</xdr:row>
      <xdr:rowOff>9923</xdr:rowOff>
    </xdr:from>
    <xdr:to>
      <xdr:col>6</xdr:col>
      <xdr:colOff>833438</xdr:colOff>
      <xdr:row>40</xdr:row>
      <xdr:rowOff>63502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8B0956-0A6E-2FAA-C061-461717CAB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865689" y="9733361"/>
          <a:ext cx="682624" cy="426641"/>
        </a:xfrm>
        <a:prstGeom prst="rect">
          <a:avLst/>
        </a:prstGeom>
      </xdr:spPr>
    </xdr:pic>
    <xdr:clientData/>
  </xdr:twoCellAnchor>
  <xdr:twoCellAnchor editAs="oneCell">
    <xdr:from>
      <xdr:col>3</xdr:col>
      <xdr:colOff>269875</xdr:colOff>
      <xdr:row>67</xdr:row>
      <xdr:rowOff>111125</xdr:rowOff>
    </xdr:from>
    <xdr:to>
      <xdr:col>4</xdr:col>
      <xdr:colOff>563563</xdr:colOff>
      <xdr:row>69</xdr:row>
      <xdr:rowOff>109904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1C408D0-DFF6-D6CD-DBFE-AB6A6863E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2020" b="100000" l="0" r="1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7938" y="18153063"/>
          <a:ext cx="1063625" cy="490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esortic@fundeicolomb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topLeftCell="A49" zoomScale="120" zoomScaleNormal="120" zoomScaleSheetLayoutView="140" workbookViewId="0">
      <selection activeCell="B69" sqref="B69:C69"/>
    </sheetView>
  </sheetViews>
  <sheetFormatPr baseColWidth="10" defaultColWidth="11.42578125" defaultRowHeight="15" x14ac:dyDescent="0.25"/>
  <cols>
    <col min="1" max="1" width="10.85546875" customWidth="1"/>
    <col min="2" max="2" width="11.85546875" customWidth="1"/>
    <col min="4" max="4" width="11.5703125" customWidth="1"/>
    <col min="5" max="5" width="13.5703125" customWidth="1"/>
    <col min="7" max="7" width="24.7109375" customWidth="1"/>
    <col min="8" max="9" width="17.28515625" customWidth="1"/>
  </cols>
  <sheetData>
    <row r="1" spans="1:10" ht="15" customHeight="1" x14ac:dyDescent="0.25">
      <c r="A1" s="134"/>
      <c r="B1" s="134"/>
      <c r="C1" s="178" t="s">
        <v>0</v>
      </c>
      <c r="D1" s="178"/>
      <c r="E1" s="178"/>
      <c r="F1" s="178"/>
      <c r="G1" s="32" t="s">
        <v>1</v>
      </c>
      <c r="H1" s="179" t="s">
        <v>2</v>
      </c>
      <c r="I1" s="180"/>
    </row>
    <row r="2" spans="1:10" ht="15" customHeight="1" x14ac:dyDescent="0.25">
      <c r="A2" s="134"/>
      <c r="B2" s="134"/>
      <c r="C2" s="178"/>
      <c r="D2" s="178"/>
      <c r="E2" s="178"/>
      <c r="F2" s="178"/>
      <c r="G2" s="32" t="s">
        <v>3</v>
      </c>
      <c r="H2" s="179" t="s">
        <v>4</v>
      </c>
      <c r="I2" s="180"/>
    </row>
    <row r="3" spans="1:10" ht="15" customHeight="1" x14ac:dyDescent="0.25">
      <c r="A3" s="134"/>
      <c r="B3" s="134"/>
      <c r="C3" s="178"/>
      <c r="D3" s="178"/>
      <c r="E3" s="178"/>
      <c r="F3" s="178"/>
      <c r="G3" s="32" t="s">
        <v>5</v>
      </c>
      <c r="H3" s="179" t="s">
        <v>6</v>
      </c>
      <c r="I3" s="180"/>
    </row>
    <row r="4" spans="1:10" ht="15" customHeight="1" x14ac:dyDescent="0.25">
      <c r="A4" s="134"/>
      <c r="B4" s="134"/>
      <c r="C4" s="178"/>
      <c r="D4" s="178"/>
      <c r="E4" s="178"/>
      <c r="F4" s="178"/>
      <c r="G4" s="32" t="s">
        <v>7</v>
      </c>
      <c r="H4" s="135">
        <v>1</v>
      </c>
      <c r="I4" s="136"/>
    </row>
    <row r="5" spans="1:10" ht="6" customHeight="1" thickBot="1" x14ac:dyDescent="0.3">
      <c r="A5" s="140"/>
      <c r="B5" s="141"/>
      <c r="C5" s="141"/>
      <c r="D5" s="141"/>
      <c r="E5" s="141"/>
      <c r="F5" s="141"/>
      <c r="G5" s="141"/>
      <c r="H5" s="141"/>
      <c r="I5" s="142"/>
    </row>
    <row r="6" spans="1:10" ht="11.25" customHeight="1" thickBot="1" x14ac:dyDescent="0.3">
      <c r="A6" s="137" t="s">
        <v>8</v>
      </c>
      <c r="B6" s="138"/>
      <c r="C6" s="138"/>
      <c r="D6" s="138"/>
      <c r="E6" s="138"/>
      <c r="F6" s="138"/>
      <c r="G6" s="138"/>
      <c r="H6" s="138"/>
      <c r="I6" s="139"/>
    </row>
    <row r="7" spans="1:10" ht="13.5" customHeight="1" x14ac:dyDescent="0.25">
      <c r="A7" s="143" t="s">
        <v>9</v>
      </c>
      <c r="B7" s="144"/>
      <c r="C7" s="145" t="s">
        <v>86</v>
      </c>
      <c r="D7" s="145"/>
      <c r="E7" s="145"/>
      <c r="F7" s="1" t="s">
        <v>10</v>
      </c>
      <c r="G7" s="1">
        <v>67181508</v>
      </c>
      <c r="H7" s="4" t="s">
        <v>11</v>
      </c>
      <c r="I7" s="2">
        <v>320</v>
      </c>
      <c r="J7" s="23"/>
    </row>
    <row r="8" spans="1:10" ht="41.25" customHeight="1" x14ac:dyDescent="0.25">
      <c r="A8" s="44" t="s">
        <v>12</v>
      </c>
      <c r="B8" s="45"/>
      <c r="C8" s="148" t="s">
        <v>13</v>
      </c>
      <c r="D8" s="181"/>
      <c r="E8" s="10" t="s">
        <v>14</v>
      </c>
      <c r="F8" s="5">
        <v>1072702043</v>
      </c>
      <c r="G8" s="6" t="s">
        <v>15</v>
      </c>
      <c r="H8" s="5" t="s">
        <v>87</v>
      </c>
      <c r="I8" s="7"/>
    </row>
    <row r="9" spans="1:10" ht="13.5" customHeight="1" x14ac:dyDescent="0.25">
      <c r="A9" s="146" t="s">
        <v>16</v>
      </c>
      <c r="B9" s="147"/>
      <c r="C9" s="148" t="s">
        <v>88</v>
      </c>
      <c r="D9" s="148"/>
      <c r="E9" s="148"/>
      <c r="F9" s="8" t="s">
        <v>17</v>
      </c>
      <c r="G9" s="149" t="s">
        <v>89</v>
      </c>
      <c r="H9" s="150"/>
      <c r="I9" s="151"/>
    </row>
    <row r="10" spans="1:10" ht="13.5" customHeight="1" x14ac:dyDescent="0.25">
      <c r="A10" s="9" t="s">
        <v>18</v>
      </c>
      <c r="B10" s="10">
        <v>9</v>
      </c>
      <c r="C10" s="11"/>
      <c r="D10" s="5" t="s">
        <v>19</v>
      </c>
      <c r="E10" s="152">
        <v>45011</v>
      </c>
      <c r="F10" s="153"/>
      <c r="G10" s="5" t="s">
        <v>20</v>
      </c>
      <c r="H10" s="154">
        <v>45072</v>
      </c>
      <c r="I10" s="73"/>
    </row>
    <row r="11" spans="1:10" ht="14.25" customHeight="1" thickBot="1" x14ac:dyDescent="0.3">
      <c r="A11" s="12" t="s">
        <v>21</v>
      </c>
      <c r="B11" s="155" t="s">
        <v>22</v>
      </c>
      <c r="C11" s="156"/>
      <c r="D11" s="156"/>
      <c r="E11" s="157"/>
      <c r="F11" s="158" t="s">
        <v>23</v>
      </c>
      <c r="G11" s="158"/>
      <c r="H11" s="159" t="s">
        <v>24</v>
      </c>
      <c r="I11" s="160"/>
    </row>
    <row r="12" spans="1:10" ht="11.25" customHeight="1" thickBot="1" x14ac:dyDescent="0.3">
      <c r="A12" s="137" t="s">
        <v>25</v>
      </c>
      <c r="B12" s="138"/>
      <c r="C12" s="138"/>
      <c r="D12" s="138"/>
      <c r="E12" s="138"/>
      <c r="F12" s="138"/>
      <c r="G12" s="138"/>
      <c r="H12" s="138"/>
      <c r="I12" s="139"/>
    </row>
    <row r="13" spans="1:10" ht="12" customHeight="1" x14ac:dyDescent="0.25">
      <c r="A13" s="171" t="s">
        <v>26</v>
      </c>
      <c r="B13" s="172"/>
      <c r="C13" s="145" t="s">
        <v>90</v>
      </c>
      <c r="D13" s="145"/>
      <c r="E13" s="145"/>
      <c r="F13" s="145"/>
      <c r="G13" s="145"/>
      <c r="H13" s="145"/>
      <c r="I13" s="173"/>
    </row>
    <row r="14" spans="1:10" ht="12" customHeight="1" x14ac:dyDescent="0.25">
      <c r="A14" s="146" t="s">
        <v>27</v>
      </c>
      <c r="B14" s="147"/>
      <c r="C14" s="147"/>
      <c r="D14" s="182" t="s">
        <v>95</v>
      </c>
      <c r="E14" s="182"/>
      <c r="F14" s="182"/>
      <c r="G14" s="182"/>
      <c r="H14" s="182"/>
      <c r="I14" s="43"/>
    </row>
    <row r="15" spans="1:10" ht="12.75" customHeight="1" x14ac:dyDescent="0.25">
      <c r="A15" s="183" t="s">
        <v>28</v>
      </c>
      <c r="B15" s="184"/>
      <c r="C15" s="185" t="s">
        <v>91</v>
      </c>
      <c r="D15" s="184"/>
      <c r="E15" s="147" t="s">
        <v>29</v>
      </c>
      <c r="F15" s="147"/>
      <c r="G15" s="186" t="s">
        <v>92</v>
      </c>
      <c r="H15" s="186"/>
      <c r="I15" s="187"/>
    </row>
    <row r="16" spans="1:10" ht="12" customHeight="1" thickBot="1" x14ac:dyDescent="0.3">
      <c r="A16" s="12" t="s">
        <v>30</v>
      </c>
      <c r="B16" s="161" t="s">
        <v>93</v>
      </c>
      <c r="C16" s="162"/>
      <c r="D16" s="163"/>
      <c r="E16" s="158" t="s">
        <v>31</v>
      </c>
      <c r="F16" s="158"/>
      <c r="G16" s="35">
        <v>3202714098</v>
      </c>
      <c r="H16" s="13" t="s">
        <v>32</v>
      </c>
      <c r="I16" s="14" t="s">
        <v>33</v>
      </c>
    </row>
    <row r="17" spans="1:9" ht="12" customHeight="1" thickBot="1" x14ac:dyDescent="0.3">
      <c r="A17" s="164" t="s">
        <v>34</v>
      </c>
      <c r="B17" s="165"/>
      <c r="C17" s="165"/>
      <c r="D17" s="165"/>
      <c r="E17" s="165"/>
      <c r="F17" s="165"/>
      <c r="G17" s="165"/>
      <c r="H17" s="165"/>
      <c r="I17" s="166"/>
    </row>
    <row r="18" spans="1:9" ht="56.25" customHeight="1" x14ac:dyDescent="0.25">
      <c r="A18" s="167" t="s">
        <v>35</v>
      </c>
      <c r="B18" s="168"/>
      <c r="C18" s="168"/>
      <c r="D18" s="168"/>
      <c r="E18" s="169"/>
      <c r="F18" s="170" t="s">
        <v>36</v>
      </c>
      <c r="G18" s="169"/>
      <c r="H18" s="170" t="s">
        <v>37</v>
      </c>
      <c r="I18" s="169"/>
    </row>
    <row r="19" spans="1:9" ht="22.5" customHeight="1" x14ac:dyDescent="0.25">
      <c r="A19" s="123" t="s">
        <v>38</v>
      </c>
      <c r="B19" s="124"/>
      <c r="C19" s="124"/>
      <c r="D19" s="124"/>
      <c r="E19" s="125"/>
      <c r="F19" s="174"/>
      <c r="G19" s="175"/>
      <c r="H19" s="176">
        <v>5</v>
      </c>
      <c r="I19" s="177"/>
    </row>
    <row r="20" spans="1:9" ht="22.5" customHeight="1" x14ac:dyDescent="0.25">
      <c r="A20" s="123" t="s">
        <v>39</v>
      </c>
      <c r="B20" s="124"/>
      <c r="C20" s="124"/>
      <c r="D20" s="124"/>
      <c r="E20" s="125"/>
      <c r="F20" s="174"/>
      <c r="G20" s="175"/>
      <c r="H20" s="176">
        <v>5</v>
      </c>
      <c r="I20" s="177"/>
    </row>
    <row r="21" spans="1:9" ht="30" customHeight="1" x14ac:dyDescent="0.25">
      <c r="A21" s="123" t="s">
        <v>40</v>
      </c>
      <c r="B21" s="124"/>
      <c r="C21" s="124"/>
      <c r="D21" s="124"/>
      <c r="E21" s="125"/>
      <c r="F21" s="126"/>
      <c r="G21" s="127"/>
      <c r="H21" s="128">
        <v>5</v>
      </c>
      <c r="I21" s="129"/>
    </row>
    <row r="22" spans="1:9" ht="31.5" customHeight="1" x14ac:dyDescent="0.25">
      <c r="A22" s="97" t="s">
        <v>41</v>
      </c>
      <c r="B22" s="98"/>
      <c r="C22" s="98"/>
      <c r="D22" s="98"/>
      <c r="E22" s="130"/>
      <c r="F22" s="103"/>
      <c r="G22" s="122"/>
      <c r="H22" s="105">
        <v>5</v>
      </c>
      <c r="I22" s="106"/>
    </row>
    <row r="23" spans="1:9" ht="30.75" customHeight="1" x14ac:dyDescent="0.25">
      <c r="A23" s="74" t="s">
        <v>42</v>
      </c>
      <c r="B23" s="75"/>
      <c r="C23" s="75"/>
      <c r="D23" s="75"/>
      <c r="E23" s="75"/>
      <c r="F23" s="103"/>
      <c r="G23" s="122"/>
      <c r="H23" s="105">
        <v>5</v>
      </c>
      <c r="I23" s="106"/>
    </row>
    <row r="24" spans="1:9" ht="27" customHeight="1" x14ac:dyDescent="0.25">
      <c r="A24" s="74" t="s">
        <v>43</v>
      </c>
      <c r="B24" s="75"/>
      <c r="C24" s="75"/>
      <c r="D24" s="75"/>
      <c r="E24" s="75"/>
      <c r="F24" s="103"/>
      <c r="G24" s="122"/>
      <c r="H24" s="105">
        <v>5</v>
      </c>
      <c r="I24" s="106"/>
    </row>
    <row r="25" spans="1:9" ht="24.75" customHeight="1" x14ac:dyDescent="0.25">
      <c r="A25" s="69" t="s">
        <v>44</v>
      </c>
      <c r="B25" s="70"/>
      <c r="C25" s="70"/>
      <c r="D25" s="70"/>
      <c r="E25" s="70"/>
      <c r="F25" s="103"/>
      <c r="G25" s="122"/>
      <c r="H25" s="105">
        <v>5</v>
      </c>
      <c r="I25" s="106"/>
    </row>
    <row r="26" spans="1:9" ht="27" customHeight="1" x14ac:dyDescent="0.25">
      <c r="A26" s="69" t="s">
        <v>45</v>
      </c>
      <c r="B26" s="70"/>
      <c r="C26" s="70"/>
      <c r="D26" s="70"/>
      <c r="E26" s="70"/>
      <c r="F26" s="103"/>
      <c r="G26" s="122"/>
      <c r="H26" s="105">
        <v>5</v>
      </c>
      <c r="I26" s="106"/>
    </row>
    <row r="27" spans="1:9" ht="23.25" customHeight="1" x14ac:dyDescent="0.25">
      <c r="A27" s="39" t="s">
        <v>46</v>
      </c>
      <c r="B27" s="40"/>
      <c r="C27" s="40"/>
      <c r="D27" s="40"/>
      <c r="E27" s="121"/>
      <c r="F27" s="103"/>
      <c r="G27" s="122"/>
      <c r="H27" s="105">
        <v>5</v>
      </c>
      <c r="I27" s="106"/>
    </row>
    <row r="28" spans="1:9" ht="12.75" customHeight="1" x14ac:dyDescent="0.25">
      <c r="A28" s="69" t="s">
        <v>47</v>
      </c>
      <c r="B28" s="70"/>
      <c r="C28" s="70"/>
      <c r="D28" s="70"/>
      <c r="E28" s="71"/>
      <c r="F28" s="103"/>
      <c r="G28" s="104"/>
      <c r="H28" s="105" t="s">
        <v>96</v>
      </c>
      <c r="I28" s="106"/>
    </row>
    <row r="29" spans="1:9" ht="25.5" customHeight="1" x14ac:dyDescent="0.25">
      <c r="A29" s="118" t="s">
        <v>48</v>
      </c>
      <c r="B29" s="119"/>
      <c r="C29" s="119"/>
      <c r="D29" s="119"/>
      <c r="E29" s="120"/>
      <c r="F29" s="103" t="s">
        <v>97</v>
      </c>
      <c r="G29" s="104"/>
      <c r="H29" s="105">
        <v>4</v>
      </c>
      <c r="I29" s="106"/>
    </row>
    <row r="30" spans="1:9" ht="24.75" customHeight="1" x14ac:dyDescent="0.25">
      <c r="A30" s="69" t="s">
        <v>49</v>
      </c>
      <c r="B30" s="70"/>
      <c r="C30" s="70"/>
      <c r="D30" s="70"/>
      <c r="E30" s="71"/>
      <c r="F30" s="103"/>
      <c r="G30" s="104"/>
      <c r="H30" s="105">
        <v>5</v>
      </c>
      <c r="I30" s="106"/>
    </row>
    <row r="31" spans="1:9" ht="30" customHeight="1" x14ac:dyDescent="0.25">
      <c r="A31" s="69" t="s">
        <v>50</v>
      </c>
      <c r="B31" s="70"/>
      <c r="C31" s="70"/>
      <c r="D31" s="70"/>
      <c r="E31" s="71"/>
      <c r="F31" s="103"/>
      <c r="G31" s="104"/>
      <c r="H31" s="105">
        <v>5</v>
      </c>
      <c r="I31" s="106"/>
    </row>
    <row r="32" spans="1:9" ht="24" customHeight="1" x14ac:dyDescent="0.25">
      <c r="A32" s="77" t="s">
        <v>51</v>
      </c>
      <c r="B32" s="78"/>
      <c r="C32" s="78"/>
      <c r="D32" s="78"/>
      <c r="E32" s="78"/>
      <c r="F32" s="103"/>
      <c r="G32" s="104"/>
      <c r="H32" s="105">
        <v>5</v>
      </c>
      <c r="I32" s="106"/>
    </row>
    <row r="33" spans="1:9" ht="23.25" customHeight="1" x14ac:dyDescent="0.25">
      <c r="A33" s="83" t="s">
        <v>52</v>
      </c>
      <c r="B33" s="84"/>
      <c r="C33" s="84"/>
      <c r="D33" s="84"/>
      <c r="E33" s="117"/>
      <c r="F33" s="103"/>
      <c r="G33" s="104"/>
      <c r="H33" s="105">
        <v>5</v>
      </c>
      <c r="I33" s="106"/>
    </row>
    <row r="34" spans="1:9" ht="21.75" customHeight="1" x14ac:dyDescent="0.25">
      <c r="A34" s="86" t="s">
        <v>53</v>
      </c>
      <c r="B34" s="87"/>
      <c r="C34" s="87"/>
      <c r="D34" s="87"/>
      <c r="E34" s="87"/>
      <c r="F34" s="103"/>
      <c r="G34" s="104"/>
      <c r="H34" s="105">
        <v>5</v>
      </c>
      <c r="I34" s="106"/>
    </row>
    <row r="35" spans="1:9" ht="21" customHeight="1" x14ac:dyDescent="0.25">
      <c r="A35" s="77" t="s">
        <v>54</v>
      </c>
      <c r="B35" s="78"/>
      <c r="C35" s="78"/>
      <c r="D35" s="78"/>
      <c r="E35" s="78"/>
      <c r="F35" s="103"/>
      <c r="G35" s="104"/>
      <c r="H35" s="105">
        <v>5</v>
      </c>
      <c r="I35" s="106"/>
    </row>
    <row r="36" spans="1:9" ht="20.25" customHeight="1" x14ac:dyDescent="0.25">
      <c r="A36" s="80" t="s">
        <v>55</v>
      </c>
      <c r="B36" s="81"/>
      <c r="C36" s="81"/>
      <c r="D36" s="81"/>
      <c r="E36" s="107"/>
      <c r="F36" s="103"/>
      <c r="G36" s="104"/>
      <c r="H36" s="108">
        <v>5</v>
      </c>
      <c r="I36" s="109"/>
    </row>
    <row r="37" spans="1:9" ht="13.5" customHeight="1" x14ac:dyDescent="0.25">
      <c r="A37" s="110" t="s">
        <v>56</v>
      </c>
      <c r="B37" s="111"/>
      <c r="C37" s="111"/>
      <c r="D37" s="111"/>
      <c r="E37" s="112"/>
      <c r="F37" s="113">
        <v>4.9000000000000004</v>
      </c>
      <c r="G37" s="114"/>
      <c r="H37" s="114"/>
      <c r="I37" s="115"/>
    </row>
    <row r="38" spans="1:9" ht="8.25" customHeight="1" x14ac:dyDescent="0.25">
      <c r="A38" s="100"/>
      <c r="B38" s="101"/>
      <c r="C38" s="101"/>
      <c r="D38" s="101"/>
      <c r="E38" s="101"/>
      <c r="F38" s="101"/>
      <c r="G38" s="101"/>
      <c r="H38" s="101"/>
      <c r="I38" s="102"/>
    </row>
    <row r="39" spans="1:9" ht="11.25" customHeight="1" x14ac:dyDescent="0.25">
      <c r="A39" s="24"/>
      <c r="B39" s="54"/>
      <c r="C39" s="55"/>
      <c r="D39" s="55"/>
      <c r="E39" s="56"/>
      <c r="F39" s="54"/>
      <c r="G39" s="55"/>
      <c r="H39" s="62"/>
      <c r="I39" s="27"/>
    </row>
    <row r="40" spans="1:9" ht="18" customHeight="1" x14ac:dyDescent="0.25">
      <c r="A40" s="24"/>
      <c r="B40" s="57"/>
      <c r="C40" s="58"/>
      <c r="D40" s="58"/>
      <c r="E40" s="59"/>
      <c r="F40" s="57"/>
      <c r="G40" s="58"/>
      <c r="H40" s="63"/>
      <c r="I40" s="28"/>
    </row>
    <row r="41" spans="1:9" ht="17.25" customHeight="1" x14ac:dyDescent="0.25">
      <c r="A41" s="25"/>
      <c r="B41" s="57" t="s">
        <v>57</v>
      </c>
      <c r="C41" s="58"/>
      <c r="D41" s="58"/>
      <c r="E41" s="59"/>
      <c r="F41" s="57" t="s">
        <v>58</v>
      </c>
      <c r="G41" s="58"/>
      <c r="H41" s="63"/>
      <c r="I41" s="28"/>
    </row>
    <row r="42" spans="1:9" ht="12.75" customHeight="1" thickBot="1" x14ac:dyDescent="0.3">
      <c r="A42" s="26"/>
      <c r="B42" s="3" t="s">
        <v>59</v>
      </c>
      <c r="C42" s="60" t="s">
        <v>94</v>
      </c>
      <c r="D42" s="60"/>
      <c r="E42" s="61"/>
      <c r="F42" s="3" t="s">
        <v>59</v>
      </c>
      <c r="G42" s="60" t="s">
        <v>86</v>
      </c>
      <c r="H42" s="64"/>
      <c r="I42" s="28"/>
    </row>
    <row r="43" spans="1:9" ht="3.75" customHeight="1" thickBot="1" x14ac:dyDescent="0.3">
      <c r="A43" s="116"/>
      <c r="B43" s="116"/>
      <c r="C43" s="116"/>
      <c r="D43" s="116"/>
      <c r="E43" s="116"/>
      <c r="F43" s="116"/>
      <c r="G43" s="116"/>
      <c r="H43" s="116"/>
      <c r="I43" s="116"/>
    </row>
    <row r="44" spans="1:9" ht="15.75" thickBot="1" x14ac:dyDescent="0.3">
      <c r="A44" s="51" t="s">
        <v>60</v>
      </c>
      <c r="B44" s="52"/>
      <c r="C44" s="52"/>
      <c r="D44" s="52"/>
      <c r="E44" s="52"/>
      <c r="F44" s="52"/>
      <c r="G44" s="52"/>
      <c r="H44" s="52"/>
      <c r="I44" s="53"/>
    </row>
    <row r="45" spans="1:9" ht="58.5" customHeight="1" x14ac:dyDescent="0.25">
      <c r="A45" s="92" t="s">
        <v>35</v>
      </c>
      <c r="B45" s="93"/>
      <c r="C45" s="93"/>
      <c r="D45" s="93"/>
      <c r="E45" s="94"/>
      <c r="F45" s="95" t="s">
        <v>61</v>
      </c>
      <c r="G45" s="96"/>
      <c r="H45" s="95" t="s">
        <v>62</v>
      </c>
      <c r="I45" s="96"/>
    </row>
    <row r="46" spans="1:9" ht="23.25" customHeight="1" x14ac:dyDescent="0.25">
      <c r="A46" s="97" t="s">
        <v>63</v>
      </c>
      <c r="B46" s="98"/>
      <c r="C46" s="98"/>
      <c r="D46" s="98"/>
      <c r="E46" s="99"/>
      <c r="F46" s="188" t="s">
        <v>98</v>
      </c>
      <c r="G46" s="189"/>
      <c r="H46" s="42">
        <v>5</v>
      </c>
      <c r="I46" s="43"/>
    </row>
    <row r="47" spans="1:9" ht="24.75" customHeight="1" x14ac:dyDescent="0.25">
      <c r="A47" s="89" t="s">
        <v>64</v>
      </c>
      <c r="B47" s="90"/>
      <c r="C47" s="90"/>
      <c r="D47" s="90"/>
      <c r="E47" s="91"/>
      <c r="F47" s="188" t="s">
        <v>100</v>
      </c>
      <c r="G47" s="189"/>
      <c r="H47" s="42">
        <v>5</v>
      </c>
      <c r="I47" s="43"/>
    </row>
    <row r="48" spans="1:9" ht="37.5" customHeight="1" x14ac:dyDescent="0.25">
      <c r="A48" s="74" t="s">
        <v>65</v>
      </c>
      <c r="B48" s="75"/>
      <c r="C48" s="75"/>
      <c r="D48" s="75"/>
      <c r="E48" s="76"/>
      <c r="F48" s="188" t="s">
        <v>99</v>
      </c>
      <c r="G48" s="189"/>
      <c r="H48" s="42">
        <v>5</v>
      </c>
      <c r="I48" s="43"/>
    </row>
    <row r="49" spans="1:9" ht="25.5" customHeight="1" x14ac:dyDescent="0.25">
      <c r="A49" s="74" t="s">
        <v>66</v>
      </c>
      <c r="B49" s="75"/>
      <c r="C49" s="75"/>
      <c r="D49" s="75"/>
      <c r="E49" s="76"/>
      <c r="F49" s="188" t="s">
        <v>100</v>
      </c>
      <c r="G49" s="189"/>
      <c r="H49" s="42">
        <v>5</v>
      </c>
      <c r="I49" s="43"/>
    </row>
    <row r="50" spans="1:9" ht="33" customHeight="1" x14ac:dyDescent="0.25">
      <c r="A50" s="69" t="s">
        <v>67</v>
      </c>
      <c r="B50" s="70"/>
      <c r="C50" s="70"/>
      <c r="D50" s="70"/>
      <c r="E50" s="71"/>
      <c r="F50" s="188" t="s">
        <v>101</v>
      </c>
      <c r="G50" s="189"/>
      <c r="H50" s="42">
        <v>5</v>
      </c>
      <c r="I50" s="43"/>
    </row>
    <row r="51" spans="1:9" ht="24.75" customHeight="1" x14ac:dyDescent="0.25">
      <c r="A51" s="39" t="s">
        <v>68</v>
      </c>
      <c r="B51" s="40"/>
      <c r="C51" s="40"/>
      <c r="D51" s="40"/>
      <c r="E51" s="41"/>
      <c r="F51" s="188" t="s">
        <v>102</v>
      </c>
      <c r="G51" s="189"/>
      <c r="H51" s="42">
        <v>5</v>
      </c>
      <c r="I51" s="43"/>
    </row>
    <row r="52" spans="1:9" ht="14.25" customHeight="1" x14ac:dyDescent="0.25">
      <c r="A52" s="69" t="s">
        <v>47</v>
      </c>
      <c r="B52" s="70"/>
      <c r="C52" s="70"/>
      <c r="D52" s="70"/>
      <c r="E52" s="71"/>
      <c r="F52" s="188" t="s">
        <v>33</v>
      </c>
      <c r="G52" s="189"/>
      <c r="H52" s="72" t="s">
        <v>33</v>
      </c>
      <c r="I52" s="73"/>
    </row>
    <row r="53" spans="1:9" ht="36" customHeight="1" x14ac:dyDescent="0.25">
      <c r="A53" s="39" t="s">
        <v>69</v>
      </c>
      <c r="B53" s="40"/>
      <c r="C53" s="40"/>
      <c r="D53" s="40"/>
      <c r="E53" s="41"/>
      <c r="F53" s="188" t="s">
        <v>103</v>
      </c>
      <c r="G53" s="189"/>
      <c r="H53" s="42">
        <v>5</v>
      </c>
      <c r="I53" s="43"/>
    </row>
    <row r="54" spans="1:9" ht="25.5" customHeight="1" x14ac:dyDescent="0.25">
      <c r="A54" s="69" t="s">
        <v>50</v>
      </c>
      <c r="B54" s="70"/>
      <c r="C54" s="70"/>
      <c r="D54" s="70"/>
      <c r="E54" s="71"/>
      <c r="F54" s="188" t="s">
        <v>104</v>
      </c>
      <c r="G54" s="189"/>
      <c r="H54" s="42">
        <v>5</v>
      </c>
      <c r="I54" s="43"/>
    </row>
    <row r="55" spans="1:9" ht="26.25" customHeight="1" x14ac:dyDescent="0.25">
      <c r="A55" s="77" t="s">
        <v>70</v>
      </c>
      <c r="B55" s="78"/>
      <c r="C55" s="78"/>
      <c r="D55" s="78"/>
      <c r="E55" s="79"/>
      <c r="F55" s="188" t="s">
        <v>105</v>
      </c>
      <c r="G55" s="189"/>
      <c r="H55" s="42">
        <v>5</v>
      </c>
      <c r="I55" s="43"/>
    </row>
    <row r="56" spans="1:9" ht="27" customHeight="1" x14ac:dyDescent="0.25">
      <c r="A56" s="83" t="s">
        <v>71</v>
      </c>
      <c r="B56" s="84"/>
      <c r="C56" s="84"/>
      <c r="D56" s="84"/>
      <c r="E56" s="85"/>
      <c r="F56" s="188" t="s">
        <v>106</v>
      </c>
      <c r="G56" s="189"/>
      <c r="H56" s="42">
        <v>5</v>
      </c>
      <c r="I56" s="43"/>
    </row>
    <row r="57" spans="1:9" ht="52.5" customHeight="1" x14ac:dyDescent="0.25">
      <c r="A57" s="86" t="s">
        <v>72</v>
      </c>
      <c r="B57" s="87"/>
      <c r="C57" s="87"/>
      <c r="D57" s="87"/>
      <c r="E57" s="88"/>
      <c r="F57" s="188" t="s">
        <v>109</v>
      </c>
      <c r="G57" s="189"/>
      <c r="H57" s="42">
        <v>5</v>
      </c>
      <c r="I57" s="43"/>
    </row>
    <row r="58" spans="1:9" ht="23.25" customHeight="1" x14ac:dyDescent="0.25">
      <c r="A58" s="77" t="s">
        <v>73</v>
      </c>
      <c r="B58" s="78"/>
      <c r="C58" s="78"/>
      <c r="D58" s="78"/>
      <c r="E58" s="79"/>
      <c r="F58" s="188" t="s">
        <v>107</v>
      </c>
      <c r="G58" s="189"/>
      <c r="H58" s="42">
        <v>5</v>
      </c>
      <c r="I58" s="43"/>
    </row>
    <row r="59" spans="1:9" ht="15.75" thickBot="1" x14ac:dyDescent="0.3">
      <c r="A59" s="80" t="s">
        <v>55</v>
      </c>
      <c r="B59" s="81"/>
      <c r="C59" s="81"/>
      <c r="D59" s="81"/>
      <c r="E59" s="82"/>
      <c r="F59" s="188" t="s">
        <v>108</v>
      </c>
      <c r="G59" s="189"/>
      <c r="H59" s="42">
        <v>5</v>
      </c>
      <c r="I59" s="43"/>
    </row>
    <row r="60" spans="1:9" ht="15.75" customHeight="1" thickBot="1" x14ac:dyDescent="0.3">
      <c r="A60" s="36" t="s">
        <v>56</v>
      </c>
      <c r="B60" s="37"/>
      <c r="C60" s="37"/>
      <c r="D60" s="37"/>
      <c r="E60" s="38"/>
      <c r="F60" s="190">
        <f>AVERAGE(H46:I59)</f>
        <v>5</v>
      </c>
      <c r="G60" s="191"/>
      <c r="H60" s="191"/>
      <c r="I60" s="192"/>
    </row>
    <row r="61" spans="1:9" ht="15" customHeight="1" thickBot="1" x14ac:dyDescent="0.3">
      <c r="A61" s="19"/>
      <c r="B61" s="16"/>
      <c r="C61" s="17"/>
      <c r="D61" s="17"/>
      <c r="E61" s="17"/>
      <c r="F61" s="17"/>
      <c r="G61" s="17"/>
      <c r="H61" s="18"/>
      <c r="I61" s="15"/>
    </row>
    <row r="62" spans="1:9" ht="21" customHeight="1" thickBot="1" x14ac:dyDescent="0.3">
      <c r="A62" s="19"/>
      <c r="B62" s="51" t="s">
        <v>74</v>
      </c>
      <c r="C62" s="52"/>
      <c r="D62" s="52"/>
      <c r="E62" s="52"/>
      <c r="F62" s="52"/>
      <c r="G62" s="52"/>
      <c r="H62" s="53"/>
      <c r="I62" s="15"/>
    </row>
    <row r="63" spans="1:9" ht="24" customHeight="1" x14ac:dyDescent="0.25">
      <c r="A63" s="19"/>
      <c r="B63" s="195" t="s">
        <v>75</v>
      </c>
      <c r="C63" s="196"/>
      <c r="D63" s="34"/>
      <c r="E63" s="30" t="s">
        <v>76</v>
      </c>
      <c r="F63" s="197">
        <v>45011</v>
      </c>
      <c r="G63" s="29" t="s">
        <v>77</v>
      </c>
      <c r="H63" s="197">
        <v>45072</v>
      </c>
      <c r="I63" s="20"/>
    </row>
    <row r="64" spans="1:9" ht="21" customHeight="1" x14ac:dyDescent="0.25">
      <c r="A64" s="19"/>
      <c r="B64" s="198" t="s">
        <v>78</v>
      </c>
      <c r="C64" s="199">
        <f>F37</f>
        <v>4.9000000000000004</v>
      </c>
      <c r="D64" s="31" t="s">
        <v>79</v>
      </c>
      <c r="E64" s="200">
        <f>F60</f>
        <v>5</v>
      </c>
      <c r="F64" s="31" t="s">
        <v>80</v>
      </c>
      <c r="G64" s="193">
        <f>C64*0.7+E64*0.3</f>
        <v>4.93</v>
      </c>
      <c r="H64" s="194"/>
      <c r="I64" s="20"/>
    </row>
    <row r="65" spans="1:9" x14ac:dyDescent="0.25">
      <c r="A65" s="19"/>
      <c r="B65" s="198" t="s">
        <v>81</v>
      </c>
      <c r="C65" s="131"/>
      <c r="D65" s="132"/>
      <c r="E65" s="132"/>
      <c r="F65" s="133"/>
      <c r="G65" s="201" t="s">
        <v>82</v>
      </c>
      <c r="H65" s="202">
        <v>320</v>
      </c>
      <c r="I65" s="21"/>
    </row>
    <row r="66" spans="1:9" ht="10.5" customHeight="1" x14ac:dyDescent="0.25">
      <c r="A66" s="19"/>
      <c r="B66" s="203" t="s">
        <v>83</v>
      </c>
      <c r="C66" s="204"/>
      <c r="D66" s="204"/>
      <c r="E66" s="204"/>
      <c r="F66" s="204"/>
      <c r="G66" s="204"/>
      <c r="H66" s="205"/>
      <c r="I66" s="22"/>
    </row>
    <row r="67" spans="1:9" ht="5.25" customHeight="1" x14ac:dyDescent="0.25">
      <c r="A67" s="19"/>
      <c r="B67" s="206"/>
      <c r="C67" s="207"/>
      <c r="D67" s="207"/>
      <c r="E67" s="207"/>
      <c r="F67" s="207"/>
      <c r="G67" s="207"/>
      <c r="H67" s="208"/>
      <c r="I67" s="22"/>
    </row>
    <row r="68" spans="1:9" ht="12.75" customHeight="1" thickBot="1" x14ac:dyDescent="0.3">
      <c r="A68" s="19"/>
      <c r="B68" s="46"/>
      <c r="C68" s="47"/>
      <c r="D68" s="47"/>
      <c r="E68" s="47"/>
      <c r="F68" s="47"/>
      <c r="G68" s="47"/>
      <c r="H68" s="48"/>
      <c r="I68" s="19"/>
    </row>
    <row r="69" spans="1:9" ht="26.25" customHeight="1" thickBot="1" x14ac:dyDescent="0.3">
      <c r="A69" s="19"/>
      <c r="B69" s="65" t="s">
        <v>84</v>
      </c>
      <c r="C69" s="66"/>
      <c r="D69" s="67"/>
      <c r="E69" s="68"/>
      <c r="F69" s="33" t="s">
        <v>85</v>
      </c>
      <c r="G69" s="49"/>
      <c r="H69" s="50"/>
      <c r="I69" s="22"/>
    </row>
  </sheetData>
  <mergeCells count="156">
    <mergeCell ref="A19:E19"/>
    <mergeCell ref="A20:E20"/>
    <mergeCell ref="F19:G19"/>
    <mergeCell ref="F20:G20"/>
    <mergeCell ref="H19:I19"/>
    <mergeCell ref="H20:I20"/>
    <mergeCell ref="C1:F4"/>
    <mergeCell ref="H1:I1"/>
    <mergeCell ref="H2:I2"/>
    <mergeCell ref="H3:I3"/>
    <mergeCell ref="C8:D8"/>
    <mergeCell ref="A14:C14"/>
    <mergeCell ref="D14:I14"/>
    <mergeCell ref="A15:B15"/>
    <mergeCell ref="C15:D15"/>
    <mergeCell ref="E15:F15"/>
    <mergeCell ref="G15:I15"/>
    <mergeCell ref="C65:F65"/>
    <mergeCell ref="A1:B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  <mergeCell ref="A18:E18"/>
    <mergeCell ref="F18:G18"/>
    <mergeCell ref="H18:I18"/>
    <mergeCell ref="A13:B13"/>
    <mergeCell ref="C13:I13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44:I44"/>
    <mergeCell ref="A45:E45"/>
    <mergeCell ref="F45:G45"/>
    <mergeCell ref="H45:I45"/>
    <mergeCell ref="A46:E46"/>
    <mergeCell ref="F46:G46"/>
    <mergeCell ref="H46:I46"/>
    <mergeCell ref="A38:I38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I37"/>
    <mergeCell ref="A43:I43"/>
    <mergeCell ref="A47:E47"/>
    <mergeCell ref="F47:G47"/>
    <mergeCell ref="H47:I47"/>
    <mergeCell ref="A48:E48"/>
    <mergeCell ref="F48:G48"/>
    <mergeCell ref="H48:I48"/>
    <mergeCell ref="A50:E50"/>
    <mergeCell ref="F50:G50"/>
    <mergeCell ref="H50:I50"/>
    <mergeCell ref="F49:G49"/>
    <mergeCell ref="H49:I49"/>
    <mergeCell ref="A58:E58"/>
    <mergeCell ref="F58:G58"/>
    <mergeCell ref="H58:I58"/>
    <mergeCell ref="A59:E59"/>
    <mergeCell ref="F59:G59"/>
    <mergeCell ref="H59:I59"/>
    <mergeCell ref="A56:E56"/>
    <mergeCell ref="F56:G56"/>
    <mergeCell ref="H56:I56"/>
    <mergeCell ref="A57:E57"/>
    <mergeCell ref="F57:G57"/>
    <mergeCell ref="H57:I57"/>
    <mergeCell ref="A53:E53"/>
    <mergeCell ref="F53:G53"/>
    <mergeCell ref="H53:I53"/>
    <mergeCell ref="A55:E55"/>
    <mergeCell ref="F55:G55"/>
    <mergeCell ref="A54:E54"/>
    <mergeCell ref="F54:G54"/>
    <mergeCell ref="H54:I54"/>
    <mergeCell ref="H55:I55"/>
    <mergeCell ref="A60:E60"/>
    <mergeCell ref="F60:I60"/>
    <mergeCell ref="A51:E51"/>
    <mergeCell ref="F51:G51"/>
    <mergeCell ref="A8:B8"/>
    <mergeCell ref="B68:H68"/>
    <mergeCell ref="G69:H69"/>
    <mergeCell ref="B62:H62"/>
    <mergeCell ref="B39:E40"/>
    <mergeCell ref="B41:E41"/>
    <mergeCell ref="C42:E42"/>
    <mergeCell ref="F39:H40"/>
    <mergeCell ref="F41:H41"/>
    <mergeCell ref="G42:H42"/>
    <mergeCell ref="G64:H64"/>
    <mergeCell ref="B63:C63"/>
    <mergeCell ref="B69:C69"/>
    <mergeCell ref="D69:E69"/>
    <mergeCell ref="B66:H67"/>
    <mergeCell ref="H51:I51"/>
    <mergeCell ref="A52:E52"/>
    <mergeCell ref="F52:G52"/>
    <mergeCell ref="H52:I52"/>
    <mergeCell ref="A49:E49"/>
  </mergeCells>
  <hyperlinks>
    <hyperlink ref="B16" r:id="rId1" display="asesortic@fundeicolombia.com" xr:uid="{00000000-0004-0000-0000-000000000000}"/>
  </hyperlinks>
  <pageMargins left="0.7" right="0.7" top="0.75" bottom="0.75" header="0.3" footer="0.3"/>
  <pageSetup paperSize="9" scale="67" orientation="portrait" horizontalDpi="300" verticalDpi="300" r:id="rId2"/>
  <rowBreaks count="1" manualBreakCount="1">
    <brk id="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INNLAB WS</cp:lastModifiedBy>
  <cp:revision/>
  <dcterms:created xsi:type="dcterms:W3CDTF">2019-07-25T14:13:07Z</dcterms:created>
  <dcterms:modified xsi:type="dcterms:W3CDTF">2023-06-09T18:50:05Z</dcterms:modified>
  <cp:category/>
  <cp:contentStatus/>
</cp:coreProperties>
</file>